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/>
  <c r="I39" l="1"/>
  <c r="I38"/>
  <c r="I37"/>
  <c r="I36"/>
  <c r="I35"/>
  <c r="I34"/>
  <c r="I33"/>
  <c r="I32"/>
  <c r="I31"/>
  <c r="I29"/>
  <c r="I28"/>
  <c r="I27"/>
  <c r="I26"/>
  <c r="I25"/>
  <c r="I24"/>
  <c r="I23"/>
  <c r="I22"/>
  <c r="I21"/>
  <c r="I20"/>
  <c r="I19"/>
  <c r="I18"/>
  <c r="I17"/>
  <c r="I16"/>
  <c r="G11" l="1"/>
  <c r="I11" s="1"/>
  <c r="G12" l="1"/>
  <c r="I12" s="1"/>
  <c r="G10"/>
  <c r="I10" s="1"/>
  <c r="G8"/>
  <c r="I8" s="1"/>
  <c r="G7" l="1"/>
  <c r="I7" s="1"/>
  <c r="G9"/>
  <c r="I9" s="1"/>
</calcChain>
</file>

<file path=xl/sharedStrings.xml><?xml version="1.0" encoding="utf-8"?>
<sst xmlns="http://schemas.openxmlformats.org/spreadsheetml/2006/main" count="197" uniqueCount="62">
  <si>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</si>
  <si>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</si>
  <si>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</si>
  <si>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</si>
  <si>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</si>
  <si>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</si>
  <si>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</si>
  <si>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</si>
  <si>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</si>
  <si>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</si>
  <si>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</si>
  <si>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</si>
  <si>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</si>
  <si>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</si>
  <si>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</si>
  <si>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</si>
  <si>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</si>
  <si>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</si>
  <si>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</si>
  <si>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</si>
  <si>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</si>
  <si>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</si>
  <si>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</si>
  <si>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</si>
  <si>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MARTINEZ JIMENEZ PEDRO</t>
  </si>
  <si>
    <t>OROZCO ESPARZA ALEJANDRA NATHALIE</t>
  </si>
  <si>
    <t>GUZMAN GARCIA BENJAMIN</t>
  </si>
  <si>
    <t>CASTRO MENDEZ CARMEN SUSANA</t>
  </si>
  <si>
    <t>ESPARZA ONTIVEROS MIGUEL ANGEL</t>
  </si>
  <si>
    <t>HERNANDEZ VARELA FELICIANO</t>
  </si>
  <si>
    <t>MACIAS MARTINEZ MARIA DE JESUS</t>
  </si>
  <si>
    <t>MARIA GUADALUPE JUNES CERVANTES</t>
  </si>
  <si>
    <t xml:space="preserve">MACIAS ROSALES HUMBERTO CARLOS </t>
  </si>
  <si>
    <t>FONSECA URIBE LEONEL</t>
  </si>
  <si>
    <t xml:space="preserve">GONZALEZ ROJO MARIO </t>
  </si>
  <si>
    <t>GUZMAN NAVA JANETT</t>
  </si>
  <si>
    <t xml:space="preserve">MACIAS SOSA SANTOS URIEL </t>
  </si>
  <si>
    <t>RAMIREZ ROJAS FRANCISCO JAVIER</t>
  </si>
  <si>
    <t xml:space="preserve">VIRGEN CUENCA LUIS CESAR </t>
  </si>
  <si>
    <t>ANAYA GARDUÑO ITZELH YARELI</t>
  </si>
  <si>
    <t>PUESTO</t>
  </si>
  <si>
    <t>DIRECCION VIA RECREACTIVA</t>
  </si>
  <si>
    <t>DIRECCIÓN INFRAESTRUCTURA</t>
  </si>
  <si>
    <t>TECNICO ESPECIALIZADO</t>
  </si>
  <si>
    <t>DIRECCIÓN ADMINISTRATIVA</t>
  </si>
  <si>
    <t>DIRECCIÓN ACTIVACIÓN FISICO DEPORTIVA</t>
  </si>
  <si>
    <t>AYUDANTE GENERAL</t>
  </si>
  <si>
    <t>AUXILIAR ADMINISTRATIVO</t>
  </si>
  <si>
    <t>PROMOTOR DEPORTIVO</t>
  </si>
  <si>
    <t>GUIA RUTA</t>
  </si>
  <si>
    <t>RODRIGUEZ DE LA TORRE ROSA ARANZAZU</t>
  </si>
  <si>
    <t xml:space="preserve">PRIMAS </t>
  </si>
  <si>
    <t xml:space="preserve">COMISIONES </t>
  </si>
  <si>
    <t xml:space="preserve">DIETAS </t>
  </si>
  <si>
    <t xml:space="preserve">ESTÍMULOS </t>
  </si>
  <si>
    <t xml:space="preserve">GRATIFICACIONES </t>
  </si>
  <si>
    <t xml:space="preserve">Nomina completa </t>
  </si>
  <si>
    <t>.</t>
  </si>
  <si>
    <t>AGUINALDO</t>
  </si>
  <si>
    <t>VACACIONAL</t>
  </si>
  <si>
    <t>Del 01 al 28 de febrero 2021</t>
  </si>
  <si>
    <t>N/A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</si>
</sst>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medium">
        <color indexed="64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164" fontId="4" fillId="0" borderId="0" xfId="0" applyNumberFormat="1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43" fontId="10" fillId="0" borderId="0" xfId="1" applyNumberFormat="1" applyFont="1" applyFill="1" applyBorder="1" applyAlignment="1">
      <alignment horizontal="center" wrapText="1"/>
    </xf>
    <xf numFmtId="43" fontId="10" fillId="0" borderId="0" xfId="1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/>
    <xf numFmtId="43" fontId="11" fillId="0" borderId="0" xfId="1" applyFont="1" applyFill="1" applyAlignment="1"/>
    <xf numFmtId="43" fontId="10" fillId="0" borderId="0" xfId="1" applyFont="1" applyFill="1" applyAlignment="1"/>
    <xf numFmtId="43" fontId="10" fillId="0" borderId="0" xfId="1" applyFont="1" applyAlignment="1"/>
    <xf numFmtId="164" fontId="8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43" fontId="10" fillId="0" borderId="0" xfId="1" applyNumberFormat="1" applyFont="1" applyFill="1" applyAlignment="1"/>
    <xf numFmtId="164" fontId="8" fillId="0" borderId="0" xfId="0" applyNumberFormat="1" applyFont="1" applyFill="1" applyBorder="1"/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/>
    <xf numFmtId="164" fontId="8" fillId="0" borderId="12" xfId="0" applyNumberFormat="1" applyFont="1" applyBorder="1"/>
    <xf numFmtId="164" fontId="8" fillId="0" borderId="1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43" fontId="10" fillId="0" borderId="0" xfId="1" applyFont="1" applyFill="1" applyBorder="1" applyAlignment="1"/>
    <xf numFmtId="43" fontId="10" fillId="0" borderId="0" xfId="1" applyFont="1" applyBorder="1" applyAlignment="1"/>
    <xf numFmtId="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2596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topLeftCell="B1" zoomScale="110" zoomScaleNormal="110" workbookViewId="0">
      <selection activeCell="M25" sqref="M25"/>
    </sheetView>
  </sheetViews>
  <sheetFormatPr baseColWidth="10" defaultRowHeight="11.25"/>
  <cols>
    <col min="1" max="1" width="27.7109375" style="4" bestFit="1" customWidth="1"/>
    <col min="2" max="2" width="20.140625" style="4" customWidth="1"/>
    <col min="3" max="3" width="9.140625" style="5" bestFit="1" customWidth="1"/>
    <col min="4" max="4" width="12.42578125" style="5" bestFit="1" customWidth="1"/>
    <col min="5" max="5" width="9" style="5" bestFit="1" customWidth="1"/>
    <col min="6" max="6" width="11" style="5" customWidth="1"/>
    <col min="7" max="7" width="12.28515625" style="5" customWidth="1"/>
    <col min="8" max="8" width="11.28515625" style="5" bestFit="1" customWidth="1"/>
    <col min="9" max="9" width="9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>
      <c r="A1" s="73" t="s">
        <v>2</v>
      </c>
      <c r="B1" s="73"/>
      <c r="C1" s="73"/>
      <c r="D1" s="73"/>
      <c r="E1" s="73"/>
      <c r="F1" s="73"/>
      <c r="G1" s="73"/>
      <c r="H1" s="73"/>
      <c r="I1" s="73"/>
    </row>
    <row r="2" spans="1:21">
      <c r="A2" s="23"/>
      <c r="B2" s="23"/>
      <c r="C2" s="24"/>
      <c r="D2" s="24"/>
      <c r="E2" s="24"/>
      <c r="F2" s="75" t="s">
        <v>60</v>
      </c>
      <c r="G2" s="75"/>
      <c r="H2" s="75"/>
      <c r="I2" s="24"/>
    </row>
    <row r="3" spans="1:21" s="2" customFormat="1" ht="20.25" thickBot="1">
      <c r="A3" s="25"/>
      <c r="B3" s="25"/>
      <c r="C3" s="73"/>
      <c r="D3" s="73"/>
      <c r="E3" s="73"/>
      <c r="F3" s="73"/>
      <c r="G3" s="73"/>
      <c r="H3" s="26"/>
      <c r="I3" s="27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>
      <c r="A4" s="74" t="s">
        <v>56</v>
      </c>
      <c r="B4" s="74"/>
      <c r="C4" s="74"/>
      <c r="D4" s="76" t="s">
        <v>54</v>
      </c>
      <c r="E4" s="77"/>
      <c r="F4" s="78"/>
      <c r="G4" s="50"/>
      <c r="H4" s="50"/>
      <c r="I4" s="50"/>
      <c r="J4" s="46" t="s">
        <v>55</v>
      </c>
      <c r="K4" s="47" t="s">
        <v>51</v>
      </c>
      <c r="L4" s="48" t="s">
        <v>52</v>
      </c>
      <c r="M4" s="48" t="s">
        <v>53</v>
      </c>
      <c r="N4" s="8"/>
      <c r="O4" s="9"/>
      <c r="P4" s="8"/>
      <c r="Q4" s="8"/>
      <c r="R4" s="8"/>
      <c r="S4" s="8"/>
      <c r="T4" s="8"/>
      <c r="U4" s="8"/>
    </row>
    <row r="5" spans="1:21" s="3" customFormat="1" ht="17.25" thickBot="1">
      <c r="A5" s="51" t="s">
        <v>0</v>
      </c>
      <c r="B5" s="51" t="s">
        <v>40</v>
      </c>
      <c r="C5" s="58" t="s">
        <v>57</v>
      </c>
      <c r="D5" s="60" t="s">
        <v>4</v>
      </c>
      <c r="E5" s="52" t="s">
        <v>5</v>
      </c>
      <c r="F5" s="61" t="s">
        <v>6</v>
      </c>
      <c r="G5" s="59" t="s">
        <v>7</v>
      </c>
      <c r="H5" s="52" t="s">
        <v>8</v>
      </c>
      <c r="I5" s="52" t="s">
        <v>14</v>
      </c>
      <c r="J5" s="52" t="s">
        <v>58</v>
      </c>
      <c r="K5" s="52" t="s">
        <v>59</v>
      </c>
      <c r="L5" s="52"/>
      <c r="M5" s="52"/>
      <c r="N5" s="48"/>
      <c r="O5" s="49"/>
      <c r="P5" s="48"/>
      <c r="Q5" s="10"/>
      <c r="R5" s="10"/>
      <c r="S5" s="10"/>
      <c r="T5" s="10"/>
      <c r="U5" s="10"/>
    </row>
    <row r="6" spans="1:21" ht="12" thickTop="1">
      <c r="A6" s="23" t="s">
        <v>10</v>
      </c>
      <c r="B6" s="23"/>
      <c r="C6" s="24"/>
      <c r="D6" s="62"/>
      <c r="E6" s="37"/>
      <c r="F6" s="63"/>
      <c r="G6" s="24"/>
      <c r="H6" s="24"/>
      <c r="I6" s="24"/>
    </row>
    <row r="7" spans="1:21">
      <c r="A7" s="23" t="s">
        <v>12</v>
      </c>
      <c r="B7" s="23" t="s">
        <v>10</v>
      </c>
      <c r="C7" s="43">
        <v>22500</v>
      </c>
      <c r="D7" s="64">
        <v>14845.8</v>
      </c>
      <c r="E7" s="65">
        <v>140</v>
      </c>
      <c r="F7" s="66">
        <v>96</v>
      </c>
      <c r="G7" s="43">
        <f t="shared" ref="G7:G12" si="0">SUM(C7:F7)</f>
        <v>37581.800000000003</v>
      </c>
      <c r="H7" s="43">
        <v>9428</v>
      </c>
      <c r="I7" s="43">
        <f>+G7-H7</f>
        <v>28153.800000000003</v>
      </c>
      <c r="K7" s="45"/>
      <c r="L7" s="72" t="s">
        <v>61</v>
      </c>
      <c r="M7" s="72" t="s">
        <v>61</v>
      </c>
      <c r="N7" s="17"/>
      <c r="P7" s="18"/>
      <c r="Q7" s="19"/>
      <c r="R7" s="18"/>
    </row>
    <row r="8" spans="1:21">
      <c r="A8" s="23" t="s">
        <v>11</v>
      </c>
      <c r="B8" s="23" t="s">
        <v>41</v>
      </c>
      <c r="C8" s="43">
        <v>9522</v>
      </c>
      <c r="D8" s="64">
        <v>7097.78</v>
      </c>
      <c r="E8" s="65">
        <v>140</v>
      </c>
      <c r="F8" s="66">
        <v>96</v>
      </c>
      <c r="G8" s="43">
        <f t="shared" si="0"/>
        <v>16855.78</v>
      </c>
      <c r="H8" s="43">
        <v>3273.64</v>
      </c>
      <c r="I8" s="43">
        <f t="shared" ref="I8:I12" si="1">+G8-H8</f>
        <v>13582.14</v>
      </c>
      <c r="K8" s="45"/>
      <c r="L8" s="72" t="s">
        <v>61</v>
      </c>
      <c r="M8" s="72" t="s">
        <v>61</v>
      </c>
      <c r="P8" s="18"/>
      <c r="Q8" s="19"/>
      <c r="R8" s="18"/>
    </row>
    <row r="9" spans="1:21">
      <c r="A9" s="23" t="s">
        <v>13</v>
      </c>
      <c r="B9" s="23" t="s">
        <v>42</v>
      </c>
      <c r="C9" s="43">
        <v>13106.4</v>
      </c>
      <c r="D9" s="64">
        <v>9796.16</v>
      </c>
      <c r="E9" s="65">
        <v>140</v>
      </c>
      <c r="F9" s="66">
        <v>96</v>
      </c>
      <c r="G9" s="43">
        <f t="shared" si="0"/>
        <v>23138.559999999998</v>
      </c>
      <c r="H9" s="43">
        <v>5027.9799999999996</v>
      </c>
      <c r="I9" s="43">
        <f t="shared" si="1"/>
        <v>18110.579999999998</v>
      </c>
      <c r="K9" s="45"/>
      <c r="L9" s="72" t="s">
        <v>61</v>
      </c>
      <c r="M9" s="72" t="s">
        <v>61</v>
      </c>
      <c r="P9" s="20"/>
      <c r="Q9" s="20"/>
      <c r="R9" s="18"/>
    </row>
    <row r="10" spans="1:21">
      <c r="A10" s="23" t="s">
        <v>22</v>
      </c>
      <c r="B10" s="23" t="s">
        <v>43</v>
      </c>
      <c r="C10" s="43">
        <v>15400.2</v>
      </c>
      <c r="D10" s="64">
        <v>12047.78</v>
      </c>
      <c r="E10" s="65">
        <v>140</v>
      </c>
      <c r="F10" s="66">
        <v>96</v>
      </c>
      <c r="G10" s="43">
        <f t="shared" si="0"/>
        <v>27683.980000000003</v>
      </c>
      <c r="H10" s="43">
        <v>6284.72</v>
      </c>
      <c r="I10" s="43">
        <f t="shared" si="1"/>
        <v>21399.260000000002</v>
      </c>
      <c r="K10" s="45"/>
      <c r="L10" s="72" t="s">
        <v>61</v>
      </c>
      <c r="M10" s="72" t="s">
        <v>61</v>
      </c>
      <c r="P10" s="20"/>
      <c r="Q10" s="20"/>
      <c r="R10" s="18"/>
    </row>
    <row r="11" spans="1:21">
      <c r="A11" s="23" t="s">
        <v>31</v>
      </c>
      <c r="B11" s="23" t="s">
        <v>44</v>
      </c>
      <c r="C11" s="43">
        <v>9522.9</v>
      </c>
      <c r="D11" s="64">
        <v>1764.04</v>
      </c>
      <c r="E11" s="65">
        <v>140</v>
      </c>
      <c r="F11" s="66">
        <v>96</v>
      </c>
      <c r="G11" s="43">
        <f t="shared" si="0"/>
        <v>11522.939999999999</v>
      </c>
      <c r="H11" s="43">
        <v>2192.16</v>
      </c>
      <c r="I11" s="43">
        <f t="shared" si="1"/>
        <v>9330.7799999999988</v>
      </c>
      <c r="K11" s="45"/>
      <c r="L11" s="72" t="s">
        <v>61</v>
      </c>
      <c r="M11" s="72" t="s">
        <v>61</v>
      </c>
      <c r="P11" s="20"/>
      <c r="Q11" s="20"/>
      <c r="R11" s="18"/>
    </row>
    <row r="12" spans="1:21" ht="23.25" customHeight="1" thickBot="1">
      <c r="A12" s="41" t="s">
        <v>23</v>
      </c>
      <c r="B12" s="42" t="s">
        <v>45</v>
      </c>
      <c r="C12" s="43">
        <v>12426.4</v>
      </c>
      <c r="D12" s="67">
        <v>7566.1</v>
      </c>
      <c r="E12" s="68">
        <v>140</v>
      </c>
      <c r="F12" s="69">
        <v>96</v>
      </c>
      <c r="G12" s="43">
        <f t="shared" si="0"/>
        <v>20228.5</v>
      </c>
      <c r="H12" s="43">
        <v>4327.76</v>
      </c>
      <c r="I12" s="43">
        <f t="shared" si="1"/>
        <v>15900.74</v>
      </c>
      <c r="K12" s="45"/>
      <c r="L12" s="72" t="s">
        <v>61</v>
      </c>
      <c r="M12" s="72" t="s">
        <v>61</v>
      </c>
      <c r="P12" s="20"/>
      <c r="Q12" s="20"/>
      <c r="R12" s="18"/>
    </row>
    <row r="13" spans="1:21" ht="13.5" thickTop="1">
      <c r="A13" s="53"/>
      <c r="B13" s="53"/>
      <c r="C13" s="54"/>
      <c r="D13" s="37"/>
      <c r="E13" s="37"/>
      <c r="F13" s="37"/>
      <c r="G13" s="54"/>
      <c r="H13" s="54"/>
      <c r="I13" s="54"/>
      <c r="L13" s="15"/>
      <c r="M13" s="16"/>
      <c r="P13" s="21"/>
      <c r="Q13" s="21"/>
      <c r="R13" s="21"/>
    </row>
    <row r="14" spans="1:21" ht="17.25" thickBot="1">
      <c r="A14" s="55" t="s">
        <v>0</v>
      </c>
      <c r="B14" s="55" t="s">
        <v>40</v>
      </c>
      <c r="C14" s="56" t="s">
        <v>3</v>
      </c>
      <c r="D14" s="60" t="s">
        <v>4</v>
      </c>
      <c r="E14" s="52" t="s">
        <v>5</v>
      </c>
      <c r="F14" s="61" t="s">
        <v>6</v>
      </c>
      <c r="G14" s="59" t="s">
        <v>7</v>
      </c>
      <c r="H14" s="52" t="s">
        <v>8</v>
      </c>
      <c r="I14" s="57" t="s">
        <v>9</v>
      </c>
    </row>
    <row r="15" spans="1:21" ht="12" thickTop="1">
      <c r="A15" s="28"/>
      <c r="B15" s="28"/>
      <c r="C15" s="29"/>
      <c r="F15" s="24"/>
      <c r="G15" s="24"/>
      <c r="H15" s="30"/>
      <c r="I15" s="29"/>
      <c r="L15" s="22"/>
    </row>
    <row r="16" spans="1:21">
      <c r="A16" s="31" t="s">
        <v>27</v>
      </c>
      <c r="B16" s="31" t="s">
        <v>46</v>
      </c>
      <c r="C16" s="30">
        <v>4244</v>
      </c>
      <c r="D16" s="72" t="s">
        <v>61</v>
      </c>
      <c r="E16" s="72" t="s">
        <v>61</v>
      </c>
      <c r="F16" s="72" t="s">
        <v>61</v>
      </c>
      <c r="G16" s="72" t="s">
        <v>61</v>
      </c>
      <c r="H16" s="30">
        <v>242.74</v>
      </c>
      <c r="I16" s="30">
        <f t="shared" ref="I16:I39" si="2">+C16-H16</f>
        <v>4001.26</v>
      </c>
      <c r="L16" s="22"/>
    </row>
    <row r="17" spans="1:12">
      <c r="A17" s="32" t="s">
        <v>15</v>
      </c>
      <c r="B17" s="32" t="s">
        <v>46</v>
      </c>
      <c r="C17" s="30">
        <v>4246</v>
      </c>
      <c r="D17" s="72" t="s">
        <v>61</v>
      </c>
      <c r="E17" s="72" t="s">
        <v>61</v>
      </c>
      <c r="F17" s="72" t="s">
        <v>61</v>
      </c>
      <c r="G17" s="72" t="s">
        <v>61</v>
      </c>
      <c r="H17" s="30">
        <v>487.52</v>
      </c>
      <c r="I17" s="30">
        <f t="shared" si="2"/>
        <v>3758.48</v>
      </c>
      <c r="L17" s="22"/>
    </row>
    <row r="18" spans="1:12">
      <c r="A18" s="32" t="s">
        <v>16</v>
      </c>
      <c r="B18" s="32" t="s">
        <v>46</v>
      </c>
      <c r="C18" s="30">
        <v>6577</v>
      </c>
      <c r="D18" s="72" t="s">
        <v>61</v>
      </c>
      <c r="E18" s="72" t="s">
        <v>61</v>
      </c>
      <c r="F18" s="72" t="s">
        <v>61</v>
      </c>
      <c r="G18" s="72" t="s">
        <v>61</v>
      </c>
      <c r="H18" s="30">
        <v>428.54</v>
      </c>
      <c r="I18" s="30">
        <f t="shared" si="2"/>
        <v>6148.46</v>
      </c>
    </row>
    <row r="19" spans="1:12">
      <c r="A19" s="33" t="s">
        <v>28</v>
      </c>
      <c r="B19" s="33" t="s">
        <v>47</v>
      </c>
      <c r="C19" s="34">
        <v>3172.5</v>
      </c>
      <c r="D19" s="72" t="s">
        <v>61</v>
      </c>
      <c r="E19" s="72" t="s">
        <v>61</v>
      </c>
      <c r="F19" s="72" t="s">
        <v>61</v>
      </c>
      <c r="G19" s="72" t="s">
        <v>61</v>
      </c>
      <c r="H19" s="34">
        <v>166.9</v>
      </c>
      <c r="I19" s="35">
        <f t="shared" si="2"/>
        <v>3005.6</v>
      </c>
    </row>
    <row r="20" spans="1:12">
      <c r="A20" s="33" t="s">
        <v>17</v>
      </c>
      <c r="B20" s="33" t="s">
        <v>46</v>
      </c>
      <c r="C20" s="30">
        <v>7882.8</v>
      </c>
      <c r="D20" s="72" t="s">
        <v>61</v>
      </c>
      <c r="E20" s="72" t="s">
        <v>61</v>
      </c>
      <c r="F20" s="72" t="s">
        <v>61</v>
      </c>
      <c r="G20" s="72" t="s">
        <v>61</v>
      </c>
      <c r="H20" s="34">
        <v>583.67999999999995</v>
      </c>
      <c r="I20" s="35">
        <f t="shared" si="2"/>
        <v>7299.12</v>
      </c>
    </row>
    <row r="21" spans="1:12">
      <c r="A21" s="33" t="s">
        <v>26</v>
      </c>
      <c r="B21" s="33" t="s">
        <v>47</v>
      </c>
      <c r="C21" s="34">
        <v>3172.5</v>
      </c>
      <c r="D21" s="72" t="s">
        <v>61</v>
      </c>
      <c r="E21" s="72" t="s">
        <v>61</v>
      </c>
      <c r="F21" s="72" t="s">
        <v>61</v>
      </c>
      <c r="G21" s="72" t="s">
        <v>61</v>
      </c>
      <c r="H21" s="34">
        <v>166.9</v>
      </c>
      <c r="I21" s="35">
        <f t="shared" si="2"/>
        <v>3005.6</v>
      </c>
    </row>
    <row r="22" spans="1:12">
      <c r="A22" s="33" t="s">
        <v>29</v>
      </c>
      <c r="B22" s="33" t="s">
        <v>46</v>
      </c>
      <c r="C22" s="30">
        <v>4246.2</v>
      </c>
      <c r="D22" s="72" t="s">
        <v>61</v>
      </c>
      <c r="E22" s="72" t="s">
        <v>61</v>
      </c>
      <c r="F22" s="72" t="s">
        <v>61</v>
      </c>
      <c r="G22" s="72" t="s">
        <v>61</v>
      </c>
      <c r="H22" s="34">
        <v>242.88</v>
      </c>
      <c r="I22" s="35">
        <f t="shared" si="2"/>
        <v>4003.3199999999997</v>
      </c>
    </row>
    <row r="23" spans="1:12">
      <c r="A23" s="33" t="s">
        <v>18</v>
      </c>
      <c r="B23" s="33" t="s">
        <v>47</v>
      </c>
      <c r="C23" s="34">
        <v>5792.1</v>
      </c>
      <c r="D23" s="72" t="s">
        <v>61</v>
      </c>
      <c r="E23" s="72" t="s">
        <v>61</v>
      </c>
      <c r="F23" s="72" t="s">
        <v>61</v>
      </c>
      <c r="G23" s="72" t="s">
        <v>61</v>
      </c>
      <c r="H23" s="34">
        <v>356.2</v>
      </c>
      <c r="I23" s="35">
        <f t="shared" si="2"/>
        <v>5435.9000000000005</v>
      </c>
    </row>
    <row r="24" spans="1:12">
      <c r="A24" s="33" t="s">
        <v>1</v>
      </c>
      <c r="B24" s="33" t="s">
        <v>46</v>
      </c>
      <c r="C24" s="34">
        <v>2283.9</v>
      </c>
      <c r="D24" s="72" t="s">
        <v>61</v>
      </c>
      <c r="E24" s="72" t="s">
        <v>61</v>
      </c>
      <c r="F24" s="72" t="s">
        <v>61</v>
      </c>
      <c r="G24" s="72" t="s">
        <v>61</v>
      </c>
      <c r="H24" s="34">
        <v>117.3</v>
      </c>
      <c r="I24" s="35">
        <f t="shared" si="2"/>
        <v>2166.6</v>
      </c>
    </row>
    <row r="25" spans="1:12">
      <c r="A25" s="33" t="s">
        <v>30</v>
      </c>
      <c r="B25" s="33" t="s">
        <v>46</v>
      </c>
      <c r="C25" s="30">
        <v>4244</v>
      </c>
      <c r="D25" s="72" t="s">
        <v>61</v>
      </c>
      <c r="E25" s="72" t="s">
        <v>61</v>
      </c>
      <c r="F25" s="72" t="s">
        <v>61</v>
      </c>
      <c r="G25" s="72" t="s">
        <v>61</v>
      </c>
      <c r="H25" s="30">
        <v>242.74</v>
      </c>
      <c r="I25" s="35">
        <f t="shared" si="2"/>
        <v>4001.26</v>
      </c>
    </row>
    <row r="26" spans="1:12">
      <c r="A26" s="33" t="s">
        <v>24</v>
      </c>
      <c r="B26" s="33" t="s">
        <v>46</v>
      </c>
      <c r="C26" s="34">
        <v>4246.2</v>
      </c>
      <c r="D26" s="72" t="s">
        <v>61</v>
      </c>
      <c r="E26" s="72" t="s">
        <v>61</v>
      </c>
      <c r="F26" s="72" t="s">
        <v>61</v>
      </c>
      <c r="G26" s="72" t="s">
        <v>61</v>
      </c>
      <c r="H26" s="34">
        <v>242.88</v>
      </c>
      <c r="I26" s="44">
        <f t="shared" si="2"/>
        <v>4003.3199999999997</v>
      </c>
    </row>
    <row r="27" spans="1:12">
      <c r="A27" s="33" t="s">
        <v>19</v>
      </c>
      <c r="B27" s="33" t="s">
        <v>47</v>
      </c>
      <c r="C27" s="34">
        <v>4416</v>
      </c>
      <c r="D27" s="72" t="s">
        <v>61</v>
      </c>
      <c r="E27" s="72" t="s">
        <v>61</v>
      </c>
      <c r="F27" s="72" t="s">
        <v>61</v>
      </c>
      <c r="G27" s="72" t="s">
        <v>61</v>
      </c>
      <c r="H27" s="34">
        <v>253.76</v>
      </c>
      <c r="I27" s="35">
        <f t="shared" si="2"/>
        <v>4162.24</v>
      </c>
    </row>
    <row r="28" spans="1:12">
      <c r="A28" s="33" t="s">
        <v>25</v>
      </c>
      <c r="B28" s="33" t="s">
        <v>48</v>
      </c>
      <c r="C28" s="34">
        <v>2123.1</v>
      </c>
      <c r="D28" s="72" t="s">
        <v>61</v>
      </c>
      <c r="E28" s="72" t="s">
        <v>61</v>
      </c>
      <c r="F28" s="72" t="s">
        <v>61</v>
      </c>
      <c r="G28" s="72" t="s">
        <v>61</v>
      </c>
      <c r="H28" s="34">
        <v>122.48</v>
      </c>
      <c r="I28" s="35">
        <f t="shared" si="2"/>
        <v>2000.62</v>
      </c>
    </row>
    <row r="29" spans="1:12">
      <c r="A29" s="33" t="s">
        <v>50</v>
      </c>
      <c r="B29" s="33" t="s">
        <v>47</v>
      </c>
      <c r="C29" s="34">
        <v>3172.5</v>
      </c>
      <c r="D29" s="72" t="s">
        <v>61</v>
      </c>
      <c r="E29" s="72" t="s">
        <v>61</v>
      </c>
      <c r="F29" s="72" t="s">
        <v>61</v>
      </c>
      <c r="G29" s="72" t="s">
        <v>61</v>
      </c>
      <c r="H29" s="34">
        <v>333.8</v>
      </c>
      <c r="I29" s="35">
        <f t="shared" si="2"/>
        <v>2838.7</v>
      </c>
    </row>
    <row r="30" spans="1:12">
      <c r="A30" s="33" t="s">
        <v>20</v>
      </c>
      <c r="B30" s="33" t="s">
        <v>46</v>
      </c>
      <c r="C30" s="34">
        <v>5792.1</v>
      </c>
      <c r="D30" s="72" t="s">
        <v>61</v>
      </c>
      <c r="E30" s="72" t="s">
        <v>61</v>
      </c>
      <c r="F30" s="72" t="s">
        <v>61</v>
      </c>
      <c r="G30" s="72" t="s">
        <v>61</v>
      </c>
      <c r="H30" s="34">
        <v>356.2</v>
      </c>
      <c r="I30" s="35">
        <f t="shared" si="2"/>
        <v>5435.9000000000005</v>
      </c>
    </row>
    <row r="31" spans="1:12">
      <c r="A31" s="33" t="s">
        <v>21</v>
      </c>
      <c r="B31" s="33" t="s">
        <v>47</v>
      </c>
      <c r="C31" s="34">
        <v>6999</v>
      </c>
      <c r="D31" s="72" t="s">
        <v>61</v>
      </c>
      <c r="E31" s="72" t="s">
        <v>61</v>
      </c>
      <c r="F31" s="72" t="s">
        <v>61</v>
      </c>
      <c r="G31" s="72" t="s">
        <v>61</v>
      </c>
      <c r="H31" s="34">
        <v>487.52</v>
      </c>
      <c r="I31" s="35">
        <f t="shared" si="2"/>
        <v>6511.48</v>
      </c>
    </row>
    <row r="32" spans="1:12">
      <c r="A32" s="33" t="s">
        <v>32</v>
      </c>
      <c r="B32" s="33" t="s">
        <v>49</v>
      </c>
      <c r="C32" s="34">
        <v>2122</v>
      </c>
      <c r="D32" s="72" t="s">
        <v>61</v>
      </c>
      <c r="E32" s="72" t="s">
        <v>61</v>
      </c>
      <c r="F32" s="72" t="s">
        <v>61</v>
      </c>
      <c r="G32" s="72" t="s">
        <v>61</v>
      </c>
      <c r="H32" s="34">
        <v>121.38</v>
      </c>
      <c r="I32" s="34">
        <f t="shared" si="2"/>
        <v>2000.62</v>
      </c>
    </row>
    <row r="33" spans="1:9">
      <c r="A33" s="33" t="s">
        <v>33</v>
      </c>
      <c r="B33" s="33" t="s">
        <v>46</v>
      </c>
      <c r="C33" s="34">
        <v>4244</v>
      </c>
      <c r="D33" s="72" t="s">
        <v>61</v>
      </c>
      <c r="E33" s="72" t="s">
        <v>61</v>
      </c>
      <c r="F33" s="72" t="s">
        <v>61</v>
      </c>
      <c r="G33" s="72" t="s">
        <v>61</v>
      </c>
      <c r="H33" s="34">
        <v>242.74</v>
      </c>
      <c r="I33" s="34">
        <f t="shared" si="2"/>
        <v>4001.26</v>
      </c>
    </row>
    <row r="34" spans="1:9">
      <c r="A34" s="33" t="s">
        <v>34</v>
      </c>
      <c r="B34" s="33" t="s">
        <v>46</v>
      </c>
      <c r="C34" s="34">
        <v>4244</v>
      </c>
      <c r="D34" s="72" t="s">
        <v>61</v>
      </c>
      <c r="E34" s="72" t="s">
        <v>61</v>
      </c>
      <c r="F34" s="72" t="s">
        <v>61</v>
      </c>
      <c r="G34" s="72" t="s">
        <v>61</v>
      </c>
      <c r="H34" s="34">
        <v>242.74</v>
      </c>
      <c r="I34" s="34">
        <f t="shared" si="2"/>
        <v>4001.26</v>
      </c>
    </row>
    <row r="35" spans="1:9">
      <c r="A35" s="33" t="s">
        <v>35</v>
      </c>
      <c r="B35" s="33" t="s">
        <v>47</v>
      </c>
      <c r="C35" s="34">
        <v>4416</v>
      </c>
      <c r="D35" s="72" t="s">
        <v>61</v>
      </c>
      <c r="E35" s="72" t="s">
        <v>61</v>
      </c>
      <c r="F35" s="72" t="s">
        <v>61</v>
      </c>
      <c r="G35" s="72" t="s">
        <v>61</v>
      </c>
      <c r="H35" s="34">
        <v>253.76</v>
      </c>
      <c r="I35" s="34">
        <f t="shared" si="2"/>
        <v>4162.24</v>
      </c>
    </row>
    <row r="36" spans="1:9">
      <c r="A36" s="33" t="s">
        <v>36</v>
      </c>
      <c r="B36" s="33" t="s">
        <v>49</v>
      </c>
      <c r="C36" s="34">
        <v>2122</v>
      </c>
      <c r="D36" s="72" t="s">
        <v>61</v>
      </c>
      <c r="E36" s="72" t="s">
        <v>61</v>
      </c>
      <c r="F36" s="72" t="s">
        <v>61</v>
      </c>
      <c r="G36" s="72" t="s">
        <v>61</v>
      </c>
      <c r="H36" s="34">
        <v>121.38</v>
      </c>
      <c r="I36" s="34">
        <f t="shared" si="2"/>
        <v>2000.62</v>
      </c>
    </row>
    <row r="37" spans="1:9">
      <c r="A37" s="39" t="s">
        <v>37</v>
      </c>
      <c r="B37" s="39" t="s">
        <v>49</v>
      </c>
      <c r="C37" s="34">
        <v>2208.1</v>
      </c>
      <c r="D37" s="72" t="s">
        <v>61</v>
      </c>
      <c r="E37" s="72" t="s">
        <v>61</v>
      </c>
      <c r="F37" s="72" t="s">
        <v>61</v>
      </c>
      <c r="G37" s="72" t="s">
        <v>61</v>
      </c>
      <c r="H37" s="34">
        <v>123.28</v>
      </c>
      <c r="I37" s="34">
        <f t="shared" si="2"/>
        <v>2084.8199999999997</v>
      </c>
    </row>
    <row r="38" spans="1:9">
      <c r="A38" s="38" t="s">
        <v>38</v>
      </c>
      <c r="B38" s="38" t="s">
        <v>49</v>
      </c>
      <c r="C38" s="34">
        <v>2208</v>
      </c>
      <c r="D38" s="72" t="s">
        <v>61</v>
      </c>
      <c r="E38" s="72" t="s">
        <v>61</v>
      </c>
      <c r="F38" s="72" t="s">
        <v>61</v>
      </c>
      <c r="G38" s="72" t="s">
        <v>61</v>
      </c>
      <c r="H38" s="34">
        <v>123.28</v>
      </c>
      <c r="I38" s="34">
        <f t="shared" si="2"/>
        <v>2084.7199999999998</v>
      </c>
    </row>
    <row r="39" spans="1:9">
      <c r="A39" s="39" t="s">
        <v>39</v>
      </c>
      <c r="B39" s="39" t="s">
        <v>47</v>
      </c>
      <c r="C39" s="34">
        <v>6428</v>
      </c>
      <c r="D39" s="72" t="s">
        <v>61</v>
      </c>
      <c r="E39" s="72" t="s">
        <v>61</v>
      </c>
      <c r="F39" s="72" t="s">
        <v>61</v>
      </c>
      <c r="G39" s="72" t="s">
        <v>61</v>
      </c>
      <c r="H39" s="34">
        <v>427.28</v>
      </c>
      <c r="I39" s="36">
        <f t="shared" si="2"/>
        <v>6000.72</v>
      </c>
    </row>
    <row r="40" spans="1:9">
      <c r="A40" s="40"/>
      <c r="B40" s="40"/>
      <c r="C40" s="70"/>
      <c r="D40" s="70"/>
      <c r="E40" s="71"/>
      <c r="F40" s="24"/>
      <c r="G40" s="24"/>
      <c r="H40" s="24"/>
      <c r="I40" s="24"/>
    </row>
    <row r="41" spans="1:9">
      <c r="A41" s="40"/>
      <c r="B41" s="40"/>
      <c r="C41" s="30"/>
      <c r="D41" s="30"/>
      <c r="E41" s="30"/>
      <c r="F41" s="24"/>
      <c r="G41" s="24"/>
      <c r="H41" s="24"/>
      <c r="I41" s="24"/>
    </row>
  </sheetData>
  <mergeCells count="5"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2022-02-14T19:05:57Z</cp:lastPrinted>
  <dcterms:created xsi:type="dcterms:W3CDTF">2021-10-27T18:56:26Z</dcterms:created>
  <dcterms:modified xsi:type="dcterms:W3CDTF">2022-02-14T19:54:03Z</dcterms:modified>
</cp:coreProperties>
</file>