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activeTab="6"/>
  </bookViews>
  <sheets>
    <sheet name="2013,2014,2015,2016" sheetId="1" r:id="rId1"/>
    <sheet name="2017" sheetId="4" r:id="rId2"/>
    <sheet name="2018" sheetId="5" r:id="rId3"/>
    <sheet name="2019" sheetId="8" r:id="rId4"/>
    <sheet name="2020" sheetId="9" r:id="rId5"/>
    <sheet name="2021" sheetId="10" r:id="rId6"/>
    <sheet name="2022" sheetId="11" r:id="rId7"/>
  </sheets>
  <externalReferences>
    <externalReference r:id="rId8"/>
    <externalReference r:id="rId9"/>
    <externalReference r:id="rId10"/>
    <externalReference r:id="rId11"/>
  </externalReferences>
  <definedNames>
    <definedName name="_xlnm.Print_Area" localSheetId="3">'2019'!$B$3:$F$15</definedName>
    <definedName name="_xlnm.Print_Area" localSheetId="5">'2021'!$F$3:$J$13</definedName>
    <definedName name="_xlnm.Print_Area" localSheetId="6">'2022'!$F$3:$J$13</definedName>
    <definedName name="_xlnm.Print_Titles" localSheetId="1">'2017'!$A$1:$IT$2</definedName>
    <definedName name="_xlnm.Print_Titles" localSheetId="2">'2018'!$A$1:$IT$2</definedName>
  </definedNames>
  <calcPr calcId="125725"/>
</workbook>
</file>

<file path=xl/calcChain.xml><?xml version="1.0" encoding="utf-8"?>
<calcChain xmlns="http://schemas.openxmlformats.org/spreadsheetml/2006/main">
  <c r="I13" i="11"/>
  <c r="J12"/>
  <c r="H12"/>
  <c r="H11"/>
  <c r="J11" s="1"/>
  <c r="H10"/>
  <c r="J10" s="1"/>
  <c r="J9"/>
  <c r="H8"/>
  <c r="H13" s="1"/>
  <c r="I5"/>
  <c r="H5"/>
  <c r="J4"/>
  <c r="J3"/>
  <c r="J5" l="1"/>
  <c r="J8"/>
  <c r="J13" s="1"/>
  <c r="H13" i="10" l="1"/>
  <c r="J12"/>
  <c r="J11"/>
  <c r="J10"/>
  <c r="J9"/>
  <c r="I8"/>
  <c r="I13" s="1"/>
  <c r="I5"/>
  <c r="H5"/>
  <c r="J4"/>
  <c r="J3"/>
  <c r="J5" s="1"/>
  <c r="J8" l="1"/>
  <c r="J13" s="1"/>
  <c r="I13" i="9"/>
  <c r="J12"/>
  <c r="H11"/>
  <c r="J11" s="1"/>
  <c r="H10"/>
  <c r="J10" s="1"/>
  <c r="H9"/>
  <c r="J9" s="1"/>
  <c r="H8"/>
  <c r="H13" s="1"/>
  <c r="I5"/>
  <c r="J4"/>
  <c r="H4"/>
  <c r="J3"/>
  <c r="J5" s="1"/>
  <c r="H3"/>
  <c r="H5" s="1"/>
  <c r="J8" l="1"/>
  <c r="J13" s="1"/>
  <c r="I22" i="8" l="1"/>
  <c r="I13"/>
  <c r="H13"/>
  <c r="J12"/>
  <c r="J11"/>
  <c r="J10"/>
  <c r="J9"/>
  <c r="J8"/>
  <c r="I5"/>
  <c r="H5"/>
  <c r="J4"/>
  <c r="J3"/>
  <c r="J5" l="1"/>
  <c r="J13"/>
  <c r="IX58" i="5"/>
  <c r="JD57" i="4"/>
  <c r="JD56"/>
  <c r="JC56"/>
  <c r="JD55"/>
  <c r="JD54"/>
  <c r="JD53"/>
  <c r="JD52" s="1"/>
  <c r="JC52"/>
  <c r="JD51"/>
  <c r="JD50"/>
  <c r="JD49"/>
  <c r="JD48"/>
  <c r="JD47"/>
  <c r="JD46"/>
  <c r="JD45" s="1"/>
  <c r="JC45"/>
  <c r="JD44"/>
  <c r="JD43"/>
  <c r="JD42"/>
  <c r="JD41"/>
  <c r="JC41"/>
  <c r="JD40"/>
  <c r="JD39"/>
  <c r="JD38"/>
  <c r="JD37"/>
  <c r="JD36"/>
  <c r="JD35" s="1"/>
  <c r="JC35"/>
  <c r="JD34"/>
  <c r="JD33"/>
  <c r="JD32"/>
  <c r="JD31"/>
  <c r="JD30" s="1"/>
  <c r="JC30"/>
  <c r="JD29"/>
  <c r="JD28"/>
  <c r="JD27"/>
  <c r="JD26"/>
  <c r="JC26"/>
  <c r="JD25"/>
  <c r="JD24"/>
  <c r="JD23"/>
  <c r="JD22"/>
  <c r="JD21"/>
  <c r="JD20" s="1"/>
  <c r="JC20"/>
  <c r="JD19"/>
  <c r="JD18" s="1"/>
  <c r="JC18"/>
  <c r="JD17"/>
  <c r="JD16"/>
  <c r="JD15"/>
  <c r="JD14"/>
  <c r="JD13"/>
  <c r="JD12" s="1"/>
  <c r="JC12"/>
  <c r="JD11"/>
  <c r="JD10"/>
  <c r="JD9"/>
  <c r="JD8"/>
  <c r="JD7"/>
  <c r="JD6"/>
  <c r="JD5"/>
  <c r="JD4"/>
  <c r="JC3"/>
  <c r="F17" i="8" l="1"/>
  <c r="JD3" i="4"/>
  <c r="IX58"/>
  <c r="JC58"/>
  <c r="JD58"/>
</calcChain>
</file>

<file path=xl/comments1.xml><?xml version="1.0" encoding="utf-8"?>
<comments xmlns="http://schemas.openxmlformats.org/spreadsheetml/2006/main">
  <authors>
    <author>manuel.fonseca</author>
    <author>laura.uribe</author>
  </authors>
  <commentList>
    <comment ref="IU3" author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IU12" authorId="0">
      <text>
        <r>
          <rPr>
            <b/>
            <sz val="12"/>
            <color indexed="81"/>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
 </t>
        </r>
      </text>
    </comment>
    <comment ref="IU18" authorId="0">
      <text>
        <r>
          <rPr>
            <b/>
            <sz val="12"/>
            <color indexed="81"/>
            <rFont val="Arial"/>
            <family val="2"/>
          </rPr>
          <t>Son las establecidas en Ley a cargo de las personas físicas y morales que se beneficien de manera directa por obras públicas. (CONAC)</t>
        </r>
      </text>
    </comment>
    <comment ref="IU20" authorId="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text>
    </comment>
    <comment ref="IU26" authorId="0">
      <text>
        <r>
          <rPr>
            <b/>
            <sz val="12"/>
            <color indexed="81"/>
            <rFont val="Arial"/>
            <family val="2"/>
          </rPr>
          <t>Son contraprestaciones por los servicios que preste el Estado en sus funciones de derecho privado, así como por el uso, aprovechamiento o enajenación de bienes del dominio privado. (CONAC)</t>
        </r>
      </text>
    </comment>
    <comment ref="IU30" authorId="0">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
(CONAC)</t>
        </r>
      </text>
    </comment>
    <comment ref="IU35" authorId="0">
      <text>
        <r>
          <rPr>
            <b/>
            <sz val="12"/>
            <color indexed="81"/>
            <rFont val="Arial"/>
            <family val="2"/>
          </rPr>
          <t>Son recursos propios que obtienen las diversas entidades que conforman el sector paraestatal y gobierno central por sus actividades de producción y/o comercialización. (CONAC)</t>
        </r>
      </text>
    </comment>
    <comment ref="IU41" authorId="0">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text>
    </comment>
    <comment ref="IU45" authorId="0">
      <text>
        <r>
          <rPr>
            <b/>
            <sz val="12"/>
            <color indexed="81"/>
            <rFont val="Arial"/>
            <family val="2"/>
          </rPr>
          <t xml:space="preserve">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
</t>
        </r>
      </text>
    </comment>
    <comment ref="IU52" authorId="0">
      <text>
        <r>
          <rPr>
            <b/>
            <sz val="12"/>
            <color indexed="81"/>
            <rFont val="Arial"/>
            <family val="2"/>
          </rPr>
          <t>Comprende el importe de los otros ingresos y beneficios que se derivan de transacciones y eventos inusuales, que son propios del objeto del ente público</t>
        </r>
      </text>
    </comment>
    <comment ref="IU56" authorId="1">
      <text>
        <r>
          <rPr>
            <sz val="10"/>
            <color indexed="81"/>
            <rFont val="Tahoma"/>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text>
    </comment>
    <comment ref="IU57" author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List>
</comments>
</file>

<file path=xl/comments2.xml><?xml version="1.0" encoding="utf-8"?>
<comments xmlns="http://schemas.openxmlformats.org/spreadsheetml/2006/main">
  <authors>
    <author>manuel.fonseca</author>
    <author>laura.uribe</author>
  </authors>
  <commentList>
    <comment ref="IU3" author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IU12" authorId="0">
      <text>
        <r>
          <rPr>
            <b/>
            <sz val="12"/>
            <color indexed="81"/>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
 </t>
        </r>
      </text>
    </comment>
    <comment ref="IU18" authorId="0">
      <text>
        <r>
          <rPr>
            <b/>
            <sz val="12"/>
            <color indexed="81"/>
            <rFont val="Arial"/>
            <family val="2"/>
          </rPr>
          <t>Son las establecidas en Ley a cargo de las personas físicas y morales que se beneficien de manera directa por obras públicas. (CONAC)</t>
        </r>
      </text>
    </comment>
    <comment ref="IU20" authorId="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text>
    </comment>
    <comment ref="IU26" authorId="0">
      <text>
        <r>
          <rPr>
            <b/>
            <sz val="12"/>
            <color indexed="81"/>
            <rFont val="Arial"/>
            <family val="2"/>
          </rPr>
          <t>Son contraprestaciones por los servicios que preste el Estado en sus funciones de derecho privado, así como por el uso, aprovechamiento o enajenación de bienes del dominio privado. (CONAC)</t>
        </r>
      </text>
    </comment>
    <comment ref="IU30" authorId="0">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
(CONAC)</t>
        </r>
      </text>
    </comment>
    <comment ref="IU35" authorId="0">
      <text>
        <r>
          <rPr>
            <b/>
            <sz val="12"/>
            <color indexed="81"/>
            <rFont val="Arial"/>
            <family val="2"/>
          </rPr>
          <t>Son recursos propios que obtienen las diversas entidades que conforman el sector paraestatal y gobierno central por sus actividades de producción y/o comercialización. (CONAC)</t>
        </r>
      </text>
    </comment>
    <comment ref="IU41" authorId="0">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text>
    </comment>
    <comment ref="IU45" authorId="0">
      <text>
        <r>
          <rPr>
            <b/>
            <sz val="12"/>
            <color indexed="81"/>
            <rFont val="Arial"/>
            <family val="2"/>
          </rPr>
          <t xml:space="preserve">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
</t>
        </r>
      </text>
    </comment>
    <comment ref="IU52" authorId="0">
      <text>
        <r>
          <rPr>
            <b/>
            <sz val="12"/>
            <color indexed="81"/>
            <rFont val="Arial"/>
            <family val="2"/>
          </rPr>
          <t>Comprende el importe de los otros ingresos y beneficios que se derivan de transacciones y eventos inusuales, que son propios del objeto del ente público</t>
        </r>
      </text>
    </comment>
    <comment ref="IU56" authorId="1">
      <text>
        <r>
          <rPr>
            <sz val="10"/>
            <color indexed="81"/>
            <rFont val="Tahoma"/>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text>
    </comment>
    <comment ref="IU57" author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List>
</comments>
</file>

<file path=xl/sharedStrings.xml><?xml version="1.0" encoding="utf-8"?>
<sst xmlns="http://schemas.openxmlformats.org/spreadsheetml/2006/main" count="208" uniqueCount="75">
  <si>
    <t xml:space="preserve">Federales </t>
  </si>
  <si>
    <t xml:space="preserve">Estatales </t>
  </si>
  <si>
    <t xml:space="preserve">Municipales </t>
  </si>
  <si>
    <t>Tipo de fondo de participación o aportación respectiva</t>
  </si>
  <si>
    <t>Párrafo 12. Origen de los recursos especificando si son federales, estatales o municipales, así como el tipo de fondo de participación o aportación respectiva</t>
  </si>
  <si>
    <t xml:space="preserve">Ejercicio Fiscal </t>
  </si>
  <si>
    <t>EJERCICIO 2013</t>
  </si>
  <si>
    <t>EJERCICIO 2014</t>
  </si>
  <si>
    <t>EJERCICIO 2015</t>
  </si>
  <si>
    <t>EJERCICIO 2016</t>
  </si>
  <si>
    <t>EJERCICIO 2017</t>
  </si>
  <si>
    <t>Presupuesto</t>
  </si>
  <si>
    <t>SERVICIOS PERSONALES</t>
  </si>
  <si>
    <t>MATERIALES Y SUMINISTROS</t>
  </si>
  <si>
    <t>SERVICIOS GENERALES</t>
  </si>
  <si>
    <t>TRANSFERENCIAS, ASIGNACIONES, SUBSIDIOS Y OTRAS AYUDAS</t>
  </si>
  <si>
    <t>Transferencias al Resto del Sector Público</t>
  </si>
  <si>
    <t>Ayudas Sociales</t>
  </si>
  <si>
    <t>Pensiones y Jubilaciones</t>
  </si>
  <si>
    <t>Transferencias a Fideicomisos, Mandatos y Análogos</t>
  </si>
  <si>
    <t>PARTICIPACIONES Y APORTACIONES</t>
  </si>
  <si>
    <t>TOTAL DE EGRESOS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</si>
  <si>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</si>
  <si>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</si>
  <si>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</si>
  <si>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</si>
  <si>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</si>
  <si>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</si>
  <si>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</si>
  <si>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Accesorios</t>
  </si>
  <si>
    <t>Otros Impuestos</t>
  </si>
  <si>
    <t>CUOTAS Y APORTACIONES DE SEGURIDAD SOCIAL</t>
  </si>
  <si>
    <t>Aportaciones para Fondos de Vivienda</t>
  </si>
  <si>
    <t xml:space="preserve">Cuotas para el Seguro Social </t>
  </si>
  <si>
    <t>Cuotas de Ahorro para el Retiro</t>
  </si>
  <si>
    <t>Otras Cuotas y Aportaciones para la Seguridad Social</t>
  </si>
  <si>
    <t>CONTRIBUCIONES DE MEJORAS</t>
  </si>
  <si>
    <t>Contribuciones de Mejoras por Obras Públicas</t>
  </si>
  <si>
    <t>DERECHOS.</t>
  </si>
  <si>
    <t>Dererechos por el Uso, Goce, Aprovechamiento o Explotación de Bienes de Dominio Público</t>
  </si>
  <si>
    <t>Derecho a los Hidrocarburos</t>
  </si>
  <si>
    <t>Derechos por Prestación de Servicios</t>
  </si>
  <si>
    <t>Otros Derechos</t>
  </si>
  <si>
    <t>PRODUCTOS</t>
  </si>
  <si>
    <t>Productos de Tipo Corriente</t>
  </si>
  <si>
    <t>Productos de Capital</t>
  </si>
  <si>
    <t>APROVECHAMIENTOS</t>
  </si>
  <si>
    <t>Aprovechamientos de Tipo Corriente</t>
  </si>
  <si>
    <t>Aprovechamientos de Capital</t>
  </si>
  <si>
    <t>Otros Aprovechamientos</t>
  </si>
  <si>
    <t>INGRESOS POR VENTA DE BIENES Y SERVICIOS</t>
  </si>
  <si>
    <t>Ingreso por Ventas de Mercancías</t>
  </si>
  <si>
    <t>Ingresos por Ventas de Bienes y Servicios Producidos en Establecimientos del Gobierno</t>
  </si>
  <si>
    <t>Ingresos por Ventas y Servicios de Organismos Descentralizados</t>
  </si>
  <si>
    <t>Ingresos de Operación de Entidades Paraestatales Empresariales</t>
  </si>
  <si>
    <t>Ingresos no Comprendidos en las Fracciones de la Ley de Ingresos, Causados en Ejercicios Fiscales Anteriores Pendientes de Liquidación o Pago</t>
  </si>
  <si>
    <t>Participaciones</t>
  </si>
  <si>
    <t>Aportaciones</t>
  </si>
  <si>
    <t>Convenios</t>
  </si>
  <si>
    <t>Transferencias Internas y Asignaciones al Sector Público</t>
  </si>
  <si>
    <t>Subsidios y Suvbenciones</t>
  </si>
  <si>
    <t>10</t>
  </si>
  <si>
    <t>OTROS INGRESOS Y BENEFICIOS</t>
  </si>
  <si>
    <t>Ingresos Financieros</t>
  </si>
  <si>
    <t>Diferencias por Tipo de Cambio a Favor, en Efectivo y Equivalentes</t>
  </si>
  <si>
    <t>Otros Ingresos y Beneficios Varios</t>
  </si>
  <si>
    <t>11</t>
  </si>
  <si>
    <t>INGRESOS DERIVADOS DE FINANCIAMIENTO</t>
  </si>
  <si>
    <t>Endeudamiento Interno</t>
  </si>
  <si>
    <t>TOTAL DE INGRESOS</t>
  </si>
  <si>
    <t>INGRESOS POR VENTAS DE MERCANCIAS</t>
  </si>
  <si>
    <t>TRANSFERENCIAS, ASIGNACIONES, SUBSIDIOS Y  OTRAS AYUDAS</t>
  </si>
  <si>
    <t>EGRESOS</t>
  </si>
  <si>
    <t>TRANSFERENCIAS, ASIGNACIONES, SUBSIDIOS Y OTRAS  AYUDAS</t>
  </si>
  <si>
    <t xml:space="preserve">BIENES MUEBLES, INMUEBLES E INTANGIBLES </t>
  </si>
</sst>
</file>

<file path=xl/styles.xml><?xml version="1.0" encoding="utf-8"?>
<styleSheet xmlns="http://schemas.openxmlformats.org/spreadsheetml/2006/main">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0\ "/>
    <numFmt numFmtId="165" formatCode="_-[$€]* #,##0.00_-;\-[$€]* #,##0.00_-;_-[$€]* &quot;-&quot;??_-;_-@_-"/>
  </numFmts>
  <fonts count="22">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b/>
      <sz val="12"/>
      <color theme="1"/>
      <name val="Calibri"/>
      <family val="2"/>
      <scheme val="minor"/>
    </font>
    <font>
      <sz val="12"/>
      <color theme="1"/>
      <name val="Calibri"/>
      <family val="2"/>
      <scheme val="minor"/>
    </font>
    <font>
      <b/>
      <sz val="12"/>
      <name val="Calibri"/>
      <family val="2"/>
      <scheme val="minor"/>
    </font>
    <font>
      <sz val="12"/>
      <name val="Calibri"/>
      <family val="2"/>
      <scheme val="minor"/>
    </font>
    <font>
      <b/>
      <i/>
      <sz val="12"/>
      <color theme="1"/>
      <name val="Calibri"/>
      <family val="2"/>
      <scheme val="minor"/>
    </font>
    <font>
      <sz val="10"/>
      <color indexed="81"/>
      <name val="Tahoma"/>
      <family val="2"/>
    </font>
    <font>
      <b/>
      <sz val="11"/>
      <color indexed="8"/>
      <name val="Calibri"/>
      <family val="2"/>
    </font>
    <font>
      <sz val="11"/>
      <color indexed="8"/>
      <name val="Calibri"/>
      <family val="2"/>
    </font>
    <font>
      <sz val="11"/>
      <color indexed="9"/>
      <name val="Calibri"/>
      <family val="2"/>
    </font>
    <font>
      <b/>
      <sz val="18"/>
      <color indexed="62"/>
      <name val="Cambria"/>
      <family val="2"/>
    </font>
    <font>
      <b/>
      <sz val="10"/>
      <color theme="1"/>
      <name val="Calibri"/>
      <family val="2"/>
      <scheme val="minor"/>
    </font>
    <font>
      <sz val="10"/>
      <name val="Calibri"/>
      <family val="2"/>
      <scheme val="minor"/>
    </font>
    <font>
      <b/>
      <i/>
      <sz val="10"/>
      <color theme="1"/>
      <name val="Calibri"/>
      <family val="2"/>
      <scheme val="minor"/>
    </font>
    <font>
      <b/>
      <sz val="12"/>
      <color indexed="81"/>
      <name val="Arial"/>
      <family val="2"/>
    </font>
    <font>
      <b/>
      <sz val="12"/>
      <color indexed="8"/>
      <name val="Calibri"/>
      <family val="2"/>
      <scheme val="minor"/>
    </font>
    <font>
      <sz val="12"/>
      <color indexed="8"/>
      <name val="Calibri"/>
      <family val="2"/>
      <scheme val="minor"/>
    </font>
    <font>
      <b/>
      <i/>
      <sz val="12"/>
      <name val="Calibri"/>
      <family val="2"/>
    </font>
    <font>
      <b/>
      <i/>
      <sz val="12"/>
      <name val="Calibri"/>
      <family val="2"/>
      <scheme val="minor"/>
    </font>
  </fonts>
  <fills count="17">
    <fill>
      <patternFill patternType="none"/>
    </fill>
    <fill>
      <patternFill patternType="gray125"/>
    </fill>
    <fill>
      <patternFill patternType="solid">
        <fgColor theme="0"/>
        <bgColor indexed="64"/>
      </patternFill>
    </fill>
    <fill>
      <patternFill patternType="solid">
        <fgColor rgb="FF6FEBDF"/>
        <bgColor indexed="64"/>
      </patternFill>
    </fill>
    <fill>
      <patternFill patternType="solid">
        <fgColor rgb="FFFFF2D4"/>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92D050"/>
      </left>
      <right style="thin">
        <color rgb="FF92D050"/>
      </right>
      <top style="thin">
        <color indexed="64"/>
      </top>
      <bottom style="thin">
        <color rgb="FF92D050"/>
      </bottom>
      <diagonal/>
    </border>
    <border>
      <left style="thin">
        <color indexed="64"/>
      </left>
      <right style="thin">
        <color rgb="FF92D050"/>
      </right>
      <top style="thin">
        <color rgb="FF92D050"/>
      </top>
      <bottom style="thin">
        <color rgb="FF92D050"/>
      </bottom>
      <diagonal/>
    </border>
    <border>
      <left style="thin">
        <color rgb="FF92D050"/>
      </left>
      <right style="thin">
        <color rgb="FF92D050"/>
      </right>
      <top style="thin">
        <color rgb="FF92D050"/>
      </top>
      <bottom style="thin">
        <color rgb="FF92D050"/>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rgb="FF92D050"/>
      </left>
      <right style="thin">
        <color rgb="FF92D050"/>
      </right>
      <top style="thin">
        <color rgb="FF92D050"/>
      </top>
      <bottom/>
      <diagonal/>
    </border>
    <border>
      <left style="medium">
        <color indexed="64"/>
      </left>
      <right style="thin">
        <color rgb="FF92D050"/>
      </right>
      <top style="thin">
        <color indexed="64"/>
      </top>
      <bottom style="thin">
        <color rgb="FF92D050"/>
      </bottom>
      <diagonal/>
    </border>
    <border>
      <left style="medium">
        <color indexed="64"/>
      </left>
      <right style="thin">
        <color rgb="FF92D050"/>
      </right>
      <top style="thin">
        <color rgb="FF92D050"/>
      </top>
      <bottom style="thin">
        <color rgb="FF92D050"/>
      </bottom>
      <diagonal/>
    </border>
    <border>
      <left style="thin">
        <color rgb="FF92D050"/>
      </left>
      <right style="thin">
        <color rgb="FF92D050"/>
      </right>
      <top style="thin">
        <color rgb="FF92D050"/>
      </top>
      <bottom style="thin">
        <color rgb="FF009900"/>
      </bottom>
      <diagonal/>
    </border>
    <border>
      <left style="thin">
        <color rgb="FF92D050"/>
      </left>
      <right style="thin">
        <color rgb="FF92D050"/>
      </right>
      <top style="thin">
        <color rgb="FF92D050"/>
      </top>
      <bottom style="medium">
        <color indexed="64"/>
      </bottom>
      <diagonal/>
    </border>
    <border>
      <left style="thin">
        <color rgb="FF92D050"/>
      </left>
      <right/>
      <top style="thin">
        <color rgb="FF92D050"/>
      </top>
      <bottom style="medium">
        <color indexed="64"/>
      </bottom>
      <diagonal/>
    </border>
    <border>
      <left/>
      <right style="thin">
        <color rgb="FF92D050"/>
      </right>
      <top style="thin">
        <color rgb="FF92D050"/>
      </top>
      <bottom style="medium">
        <color indexed="64"/>
      </bottom>
      <diagonal/>
    </border>
    <border>
      <left style="thin">
        <color indexed="64"/>
      </left>
      <right/>
      <top style="thin">
        <color rgb="FF92D050"/>
      </top>
      <bottom style="thin">
        <color rgb="FF92D050"/>
      </bottom>
      <diagonal/>
    </border>
    <border>
      <left/>
      <right style="thin">
        <color theme="4" tint="0.79998168889431442"/>
      </right>
      <top/>
      <bottom style="thin">
        <color indexed="64"/>
      </bottom>
      <diagonal/>
    </border>
    <border>
      <left/>
      <right style="thin">
        <color theme="4" tint="0.79992065187536243"/>
      </right>
      <top/>
      <bottom style="thin">
        <color indexed="64"/>
      </bottom>
      <diagonal/>
    </border>
  </borders>
  <cellStyleXfs count="30">
    <xf numFmtId="0" fontId="0" fillId="0" borderId="0"/>
    <xf numFmtId="43" fontId="2" fillId="0" borderId="0" applyFont="0" applyFill="0" applyBorder="0" applyAlignment="0" applyProtection="0"/>
    <xf numFmtId="44" fontId="2" fillId="0" borderId="0" applyFont="0" applyFill="0" applyBorder="0" applyAlignment="0" applyProtection="0"/>
    <xf numFmtId="0" fontId="3" fillId="0" borderId="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2"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2" fillId="11"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1" borderId="0" applyNumberFormat="0" applyBorder="0" applyAlignment="0" applyProtection="0"/>
    <xf numFmtId="0" fontId="11" fillId="14" borderId="0" applyNumberFormat="0" applyBorder="0" applyAlignment="0" applyProtection="0"/>
    <xf numFmtId="0" fontId="11" fillId="8" borderId="0" applyNumberFormat="0" applyBorder="0" applyAlignment="0" applyProtection="0"/>
    <xf numFmtId="0" fontId="12" fillId="9" borderId="0" applyNumberFormat="0" applyBorder="0" applyAlignment="0" applyProtection="0"/>
    <xf numFmtId="0" fontId="11" fillId="10" borderId="0" applyNumberFormat="0" applyBorder="0" applyAlignment="0" applyProtection="0"/>
    <xf numFmtId="0" fontId="11" fillId="15" borderId="0" applyNumberFormat="0" applyBorder="0" applyAlignment="0" applyProtection="0"/>
    <xf numFmtId="0" fontId="12" fillId="15" borderId="0" applyNumberFormat="0" applyBorder="0" applyAlignment="0" applyProtection="0"/>
    <xf numFmtId="165" fontId="3" fillId="0" borderId="0" applyFont="0" applyFill="0" applyBorder="0" applyAlignment="0" applyProtection="0"/>
    <xf numFmtId="0" fontId="2" fillId="0" borderId="0"/>
    <xf numFmtId="0" fontId="3" fillId="0" borderId="0"/>
    <xf numFmtId="9" fontId="3" fillId="0" borderId="0" applyFont="0" applyFill="0" applyBorder="0" applyAlignment="0" applyProtection="0"/>
    <xf numFmtId="0" fontId="13" fillId="0" borderId="0" applyNumberFormat="0" applyFill="0" applyBorder="0" applyAlignment="0" applyProtection="0"/>
  </cellStyleXfs>
  <cellXfs count="104">
    <xf numFmtId="0" fontId="0" fillId="0" borderId="0" xfId="0"/>
    <xf numFmtId="0" fontId="0" fillId="0" borderId="1" xfId="0" applyBorder="1" applyAlignment="1">
      <alignment horizontal="left"/>
    </xf>
    <xf numFmtId="0" fontId="0" fillId="0" borderId="1" xfId="0" applyFill="1" applyBorder="1" applyAlignment="1">
      <alignment horizontal="left"/>
    </xf>
    <xf numFmtId="0" fontId="0" fillId="0" borderId="1" xfId="0" applyBorder="1"/>
    <xf numFmtId="0" fontId="0" fillId="0" borderId="1" xfId="0" applyFill="1" applyBorder="1"/>
    <xf numFmtId="0" fontId="1" fillId="0" borderId="1" xfId="0" applyFont="1" applyBorder="1"/>
    <xf numFmtId="0" fontId="1" fillId="0" borderId="1" xfId="0" applyFont="1" applyFill="1" applyBorder="1"/>
    <xf numFmtId="0" fontId="1" fillId="0" borderId="0" xfId="0" applyFont="1" applyBorder="1" applyAlignment="1">
      <alignment wrapText="1"/>
    </xf>
    <xf numFmtId="0" fontId="0" fillId="0" borderId="0" xfId="0" applyAlignment="1">
      <alignment wrapText="1"/>
    </xf>
    <xf numFmtId="0" fontId="0" fillId="0" borderId="1" xfId="0" applyFont="1" applyBorder="1" applyAlignment="1">
      <alignment horizontal="center" vertical="center"/>
    </xf>
    <xf numFmtId="0" fontId="0" fillId="0" borderId="1" xfId="0" applyFont="1" applyBorder="1"/>
    <xf numFmtId="0" fontId="0" fillId="0" borderId="0" xfId="0" applyFont="1" applyFill="1" applyProtection="1"/>
    <xf numFmtId="0" fontId="5" fillId="0" borderId="0" xfId="0" applyFont="1" applyFill="1" applyProtection="1"/>
    <xf numFmtId="164" fontId="7" fillId="0" borderId="5" xfId="0" applyNumberFormat="1" applyFont="1" applyFill="1" applyBorder="1" applyAlignment="1" applyProtection="1">
      <alignment horizontal="center" vertical="center"/>
    </xf>
    <xf numFmtId="0" fontId="7" fillId="0" borderId="6" xfId="0" applyFont="1" applyFill="1" applyBorder="1" applyAlignment="1" applyProtection="1">
      <alignment horizontal="left" vertical="center" wrapText="1"/>
    </xf>
    <xf numFmtId="164" fontId="7" fillId="4" borderId="11" xfId="0" applyNumberFormat="1" applyFont="1" applyFill="1" applyBorder="1" applyAlignment="1">
      <alignment horizontal="center" vertical="center"/>
    </xf>
    <xf numFmtId="0" fontId="7" fillId="4" borderId="11" xfId="0" applyFont="1" applyFill="1" applyBorder="1" applyAlignment="1">
      <alignment horizontal="left" vertical="center" wrapText="1"/>
    </xf>
    <xf numFmtId="0" fontId="7" fillId="4" borderId="2" xfId="0" applyFont="1" applyFill="1" applyBorder="1" applyAlignment="1">
      <alignment horizontal="left" vertical="center" wrapText="1"/>
    </xf>
    <xf numFmtId="164" fontId="7" fillId="4" borderId="12" xfId="0" applyNumberFormat="1" applyFont="1" applyFill="1" applyBorder="1" applyAlignment="1">
      <alignment horizontal="center" vertical="center"/>
    </xf>
    <xf numFmtId="0" fontId="7" fillId="4" borderId="11" xfId="0" applyFont="1" applyFill="1" applyBorder="1" applyAlignment="1">
      <alignment horizontal="left" vertical="center" wrapText="1"/>
    </xf>
    <xf numFmtId="0" fontId="7" fillId="4" borderId="2" xfId="0" applyFont="1" applyFill="1" applyBorder="1" applyAlignment="1">
      <alignment horizontal="left" vertical="center" wrapText="1"/>
    </xf>
    <xf numFmtId="0" fontId="0" fillId="0" borderId="0" xfId="0" applyFont="1" applyFill="1" applyAlignment="1" applyProtection="1">
      <alignment horizont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0" fontId="1" fillId="0" borderId="0" xfId="0" applyFont="1" applyBorder="1" applyAlignment="1">
      <alignment vertical="center" wrapText="1"/>
    </xf>
    <xf numFmtId="0" fontId="0" fillId="0" borderId="0" xfId="0" applyAlignment="1">
      <alignment vertical="center" wrapText="1"/>
    </xf>
    <xf numFmtId="0" fontId="0" fillId="0" borderId="0" xfId="0" applyAlignment="1">
      <alignment vertical="center"/>
    </xf>
    <xf numFmtId="0" fontId="1" fillId="0" borderId="12" xfId="0" applyFont="1" applyFill="1" applyBorder="1" applyAlignment="1">
      <alignment wrapText="1" shrinkToFit="1"/>
    </xf>
    <xf numFmtId="0" fontId="0" fillId="0" borderId="11" xfId="0" applyBorder="1" applyAlignment="1">
      <alignment wrapText="1" shrinkToFit="1"/>
    </xf>
    <xf numFmtId="0" fontId="0" fillId="0" borderId="2" xfId="0" applyBorder="1" applyAlignment="1">
      <alignment wrapText="1" shrinkToFit="1"/>
    </xf>
    <xf numFmtId="0" fontId="5" fillId="0" borderId="1" xfId="0" applyFont="1" applyFill="1" applyBorder="1" applyProtection="1"/>
    <xf numFmtId="4" fontId="5" fillId="0" borderId="1" xfId="0" applyNumberFormat="1" applyFont="1" applyFill="1" applyBorder="1" applyProtection="1"/>
    <xf numFmtId="164" fontId="14" fillId="3" borderId="14" xfId="0" applyNumberFormat="1" applyFont="1" applyFill="1" applyBorder="1" applyAlignment="1" applyProtection="1">
      <alignment horizontal="center" vertical="center"/>
    </xf>
    <xf numFmtId="0" fontId="14" fillId="3" borderId="4" xfId="0" applyFont="1" applyFill="1" applyBorder="1" applyAlignment="1" applyProtection="1">
      <alignment horizontal="left" vertical="center" wrapText="1"/>
    </xf>
    <xf numFmtId="42" fontId="14" fillId="3" borderId="4" xfId="3" applyNumberFormat="1" applyFont="1" applyFill="1" applyBorder="1" applyAlignment="1" applyProtection="1">
      <alignment vertical="center"/>
    </xf>
    <xf numFmtId="0" fontId="15" fillId="0" borderId="15" xfId="3" applyFont="1" applyFill="1" applyBorder="1" applyAlignment="1" applyProtection="1">
      <alignment horizontal="left" vertical="center"/>
    </xf>
    <xf numFmtId="0" fontId="15" fillId="0" borderId="6" xfId="3" applyFont="1" applyFill="1" applyBorder="1" applyAlignment="1" applyProtection="1">
      <alignment horizontal="left" vertical="center"/>
    </xf>
    <xf numFmtId="42" fontId="15" fillId="2" borderId="6" xfId="3" applyNumberFormat="1" applyFont="1" applyFill="1" applyBorder="1" applyAlignment="1" applyProtection="1">
      <alignment vertical="center"/>
      <protection locked="0"/>
    </xf>
    <xf numFmtId="42" fontId="15" fillId="4" borderId="6" xfId="3" applyNumberFormat="1" applyFont="1" applyFill="1" applyBorder="1" applyAlignment="1" applyProtection="1">
      <alignment vertical="center"/>
    </xf>
    <xf numFmtId="42" fontId="15" fillId="0" borderId="6" xfId="3" applyNumberFormat="1" applyFont="1" applyFill="1" applyBorder="1" applyAlignment="1" applyProtection="1">
      <alignment vertical="center"/>
      <protection locked="0"/>
    </xf>
    <xf numFmtId="0" fontId="15" fillId="0" borderId="7" xfId="3" applyFont="1" applyFill="1" applyBorder="1" applyAlignment="1" applyProtection="1">
      <alignment horizontal="left" vertical="center"/>
    </xf>
    <xf numFmtId="0" fontId="15" fillId="0" borderId="8" xfId="3" applyFont="1" applyFill="1" applyBorder="1" applyAlignment="1" applyProtection="1">
      <alignment horizontal="left" vertical="center"/>
    </xf>
    <xf numFmtId="0" fontId="15" fillId="0" borderId="9" xfId="3" applyFont="1" applyFill="1" applyBorder="1" applyAlignment="1" applyProtection="1">
      <alignment horizontal="left" vertical="center"/>
    </xf>
    <xf numFmtId="164" fontId="14" fillId="3" borderId="15" xfId="0" applyNumberFormat="1" applyFont="1" applyFill="1" applyBorder="1" applyAlignment="1" applyProtection="1">
      <alignment horizontal="center" vertical="center"/>
    </xf>
    <xf numFmtId="0" fontId="14" fillId="3" borderId="6" xfId="0" applyFont="1" applyFill="1" applyBorder="1" applyAlignment="1" applyProtection="1">
      <alignment horizontal="left" vertical="center" wrapText="1"/>
    </xf>
    <xf numFmtId="42" fontId="14" fillId="3" borderId="6" xfId="3" applyNumberFormat="1" applyFont="1" applyFill="1" applyBorder="1" applyAlignment="1" applyProtection="1">
      <alignment vertical="center"/>
    </xf>
    <xf numFmtId="0" fontId="15" fillId="0" borderId="6" xfId="0" applyFont="1" applyFill="1" applyBorder="1" applyAlignment="1" applyProtection="1">
      <alignment horizontal="left" vertical="center" wrapText="1"/>
    </xf>
    <xf numFmtId="0" fontId="15" fillId="0" borderId="7" xfId="0" applyFont="1" applyFill="1" applyBorder="1" applyAlignment="1" applyProtection="1">
      <alignment horizontal="left" vertical="center" wrapText="1"/>
    </xf>
    <xf numFmtId="0" fontId="15" fillId="0" borderId="8" xfId="0" applyFont="1" applyFill="1" applyBorder="1" applyAlignment="1" applyProtection="1">
      <alignment horizontal="left" vertical="center" wrapText="1"/>
    </xf>
    <xf numFmtId="0" fontId="15" fillId="0" borderId="9" xfId="0" applyFont="1" applyFill="1" applyBorder="1" applyAlignment="1" applyProtection="1">
      <alignment horizontal="left" vertical="center" wrapText="1"/>
    </xf>
    <xf numFmtId="42" fontId="15" fillId="0" borderId="6" xfId="0" applyNumberFormat="1" applyFont="1" applyFill="1" applyBorder="1" applyAlignment="1" applyProtection="1">
      <alignment horizontal="center" vertical="center"/>
      <protection locked="0"/>
    </xf>
    <xf numFmtId="42" fontId="15" fillId="0" borderId="13" xfId="3" applyNumberFormat="1" applyFont="1" applyFill="1" applyBorder="1" applyAlignment="1" applyProtection="1">
      <alignment horizontal="left" vertical="center"/>
      <protection locked="0"/>
    </xf>
    <xf numFmtId="42" fontId="15" fillId="4" borderId="13" xfId="3" applyNumberFormat="1" applyFont="1" applyFill="1" applyBorder="1" applyAlignment="1" applyProtection="1">
      <alignment horizontal="left" vertical="center"/>
    </xf>
    <xf numFmtId="49" fontId="14" fillId="3" borderId="15" xfId="0" applyNumberFormat="1" applyFont="1" applyFill="1" applyBorder="1" applyAlignment="1" applyProtection="1">
      <alignment horizontal="center" vertical="center"/>
    </xf>
    <xf numFmtId="42" fontId="14" fillId="3" borderId="16" xfId="3" applyNumberFormat="1" applyFont="1" applyFill="1" applyBorder="1" applyAlignment="1" applyProtection="1">
      <alignment vertical="center"/>
    </xf>
    <xf numFmtId="42" fontId="15" fillId="0" borderId="10" xfId="3" applyNumberFormat="1" applyFont="1" applyFill="1" applyBorder="1" applyAlignment="1" applyProtection="1">
      <alignment vertical="center"/>
      <protection locked="0"/>
    </xf>
    <xf numFmtId="42" fontId="16" fillId="3" borderId="17" xfId="3" applyNumberFormat="1" applyFont="1" applyFill="1" applyBorder="1" applyProtection="1"/>
    <xf numFmtId="42" fontId="16" fillId="3" borderId="18" xfId="3" applyNumberFormat="1" applyFont="1" applyFill="1" applyBorder="1" applyProtection="1"/>
    <xf numFmtId="42" fontId="16" fillId="3" borderId="19" xfId="3" applyNumberFormat="1" applyFont="1" applyFill="1" applyBorder="1" applyProtection="1"/>
    <xf numFmtId="0" fontId="16" fillId="0" borderId="0" xfId="3" applyFont="1" applyFill="1" applyBorder="1" applyAlignment="1" applyProtection="1">
      <alignment horizontal="right"/>
    </xf>
    <xf numFmtId="0" fontId="15" fillId="0" borderId="20" xfId="0" applyFont="1" applyFill="1" applyBorder="1" applyAlignment="1" applyProtection="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5" fillId="0" borderId="0" xfId="0" applyFont="1" applyBorder="1"/>
    <xf numFmtId="164" fontId="18" fillId="0" borderId="0" xfId="0" applyNumberFormat="1" applyFont="1" applyFill="1" applyBorder="1" applyAlignment="1">
      <alignment horizontal="center" vertical="center"/>
    </xf>
    <xf numFmtId="0" fontId="18" fillId="0" borderId="0" xfId="0" applyFont="1" applyFill="1" applyBorder="1" applyAlignment="1">
      <alignment vertical="center" wrapText="1"/>
    </xf>
    <xf numFmtId="44" fontId="19" fillId="0" borderId="0" xfId="2" applyFont="1" applyFill="1" applyBorder="1" applyAlignment="1">
      <alignment vertical="center" wrapText="1"/>
    </xf>
    <xf numFmtId="43" fontId="5" fillId="0" borderId="0" xfId="1" applyFont="1" applyAlignment="1">
      <alignment horizontal="center" vertical="center"/>
    </xf>
    <xf numFmtId="43" fontId="5" fillId="0" borderId="0" xfId="0" applyNumberFormat="1" applyFont="1" applyAlignment="1">
      <alignment horizontal="center" vertical="center"/>
    </xf>
    <xf numFmtId="44" fontId="19" fillId="0" borderId="21" xfId="2" applyFont="1" applyFill="1" applyBorder="1" applyAlignment="1">
      <alignment vertical="center" wrapText="1"/>
    </xf>
    <xf numFmtId="43" fontId="5" fillId="0" borderId="3" xfId="1" applyFont="1" applyBorder="1" applyAlignment="1">
      <alignment horizontal="center" vertical="center"/>
    </xf>
    <xf numFmtId="43" fontId="5" fillId="0" borderId="3" xfId="0" applyNumberFormat="1" applyFont="1" applyBorder="1" applyAlignment="1">
      <alignment horizontal="center" vertical="center"/>
    </xf>
    <xf numFmtId="164" fontId="20" fillId="0" borderId="0" xfId="0" applyNumberFormat="1" applyFont="1" applyFill="1" applyBorder="1" applyAlignment="1">
      <alignment horizontal="right" vertical="center"/>
    </xf>
    <xf numFmtId="44" fontId="20" fillId="0" borderId="0" xfId="2" applyFont="1" applyFill="1" applyBorder="1" applyAlignment="1">
      <alignment horizontal="right" vertical="center"/>
    </xf>
    <xf numFmtId="43" fontId="8" fillId="0" borderId="0" xfId="0" applyNumberFormat="1" applyFont="1" applyAlignment="1">
      <alignment horizontal="center" vertical="center"/>
    </xf>
    <xf numFmtId="164" fontId="20" fillId="0" borderId="0" xfId="0" applyNumberFormat="1" applyFont="1" applyFill="1" applyBorder="1" applyAlignment="1">
      <alignment horizontal="right" vertical="center"/>
    </xf>
    <xf numFmtId="0" fontId="5" fillId="0" borderId="0" xfId="0" applyFont="1" applyAlignment="1">
      <alignment horizontal="center" vertical="center"/>
    </xf>
    <xf numFmtId="0" fontId="5" fillId="16" borderId="0" xfId="0" applyFont="1" applyFill="1" applyBorder="1"/>
    <xf numFmtId="0" fontId="4" fillId="16" borderId="0" xfId="0" applyFont="1" applyFill="1" applyBorder="1" applyAlignment="1">
      <alignment horizontal="center"/>
    </xf>
    <xf numFmtId="44" fontId="4" fillId="16" borderId="0" xfId="2" applyFont="1" applyFill="1" applyAlignment="1">
      <alignment horizontal="center"/>
    </xf>
    <xf numFmtId="0" fontId="5" fillId="16" borderId="0" xfId="0" applyFont="1" applyFill="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wrapText="1"/>
    </xf>
    <xf numFmtId="44" fontId="5" fillId="0" borderId="0" xfId="2" applyFont="1" applyFill="1" applyBorder="1" applyAlignment="1">
      <alignment vertical="center" wrapText="1"/>
    </xf>
    <xf numFmtId="43" fontId="0" fillId="0" borderId="0" xfId="0" applyNumberFormat="1"/>
    <xf numFmtId="0" fontId="6" fillId="0" borderId="0" xfId="0" applyFont="1" applyFill="1" applyBorder="1" applyAlignment="1">
      <alignment horizontal="center" vertical="center"/>
    </xf>
    <xf numFmtId="0" fontId="6" fillId="0" borderId="0" xfId="0" applyFont="1" applyFill="1" applyBorder="1" applyAlignment="1">
      <alignment vertical="center" wrapText="1"/>
    </xf>
    <xf numFmtId="44" fontId="7" fillId="0" borderId="22" xfId="2" applyFont="1" applyFill="1" applyBorder="1" applyAlignment="1">
      <alignment vertical="center" wrapText="1"/>
    </xf>
    <xf numFmtId="43" fontId="5" fillId="0" borderId="3" xfId="1" applyFont="1" applyFill="1" applyBorder="1" applyAlignment="1">
      <alignment horizontal="center" vertical="center"/>
    </xf>
    <xf numFmtId="43" fontId="0" fillId="0" borderId="0" xfId="1" applyFont="1"/>
    <xf numFmtId="0" fontId="8" fillId="0" borderId="0" xfId="0" applyFont="1" applyFill="1" applyBorder="1" applyAlignment="1">
      <alignment vertical="center"/>
    </xf>
    <xf numFmtId="0" fontId="21" fillId="0" borderId="0" xfId="0" applyFont="1" applyFill="1" applyBorder="1" applyAlignment="1">
      <alignment horizontal="right" vertical="center"/>
    </xf>
    <xf numFmtId="44" fontId="21" fillId="0" borderId="0" xfId="2" applyFont="1" applyFill="1" applyBorder="1" applyAlignment="1">
      <alignment horizontal="right" vertical="center"/>
    </xf>
    <xf numFmtId="43" fontId="8" fillId="0" borderId="0" xfId="1" applyFont="1" applyAlignment="1">
      <alignment horizontal="center" vertical="center"/>
    </xf>
    <xf numFmtId="44" fontId="5" fillId="0" borderId="0" xfId="2" applyFont="1"/>
    <xf numFmtId="43" fontId="5" fillId="0" borderId="0" xfId="1" applyFont="1" applyFill="1" applyBorder="1" applyAlignment="1">
      <alignment horizontal="center" vertical="center"/>
    </xf>
    <xf numFmtId="0" fontId="0" fillId="0" borderId="0" xfId="0" applyAlignment="1">
      <alignment horizontal="right"/>
    </xf>
    <xf numFmtId="43" fontId="0" fillId="0" borderId="0" xfId="1" applyFont="1" applyFill="1" applyBorder="1"/>
    <xf numFmtId="0" fontId="0" fillId="0" borderId="0" xfId="0" applyFill="1" applyBorder="1"/>
    <xf numFmtId="43" fontId="0" fillId="0" borderId="0" xfId="0" applyNumberFormat="1" applyFill="1" applyBorder="1"/>
    <xf numFmtId="43" fontId="5" fillId="0" borderId="0" xfId="1" applyFont="1" applyBorder="1" applyAlignment="1">
      <alignment horizontal="center" vertical="center"/>
    </xf>
    <xf numFmtId="43" fontId="5" fillId="0" borderId="0" xfId="0" applyNumberFormat="1" applyFont="1" applyBorder="1" applyAlignment="1">
      <alignment horizontal="center" vertical="center"/>
    </xf>
    <xf numFmtId="44" fontId="19" fillId="0" borderId="3" xfId="2" applyFont="1" applyFill="1" applyBorder="1" applyAlignment="1">
      <alignment vertical="center" wrapText="1"/>
    </xf>
    <xf numFmtId="44" fontId="7" fillId="0" borderId="3" xfId="2" applyFont="1" applyFill="1" applyBorder="1" applyAlignment="1">
      <alignment vertical="center" wrapText="1"/>
    </xf>
  </cellXfs>
  <cellStyles count="30">
    <cellStyle name="Énfasis 1" xfId="4"/>
    <cellStyle name="Énfasis 2" xfId="5"/>
    <cellStyle name="Énfasis 3" xfId="6"/>
    <cellStyle name="Énfasis1 - 20%" xfId="7"/>
    <cellStyle name="Énfasis1 - 40%" xfId="8"/>
    <cellStyle name="Énfasis1 - 60%" xfId="9"/>
    <cellStyle name="Énfasis2 - 20%" xfId="10"/>
    <cellStyle name="Énfasis2 - 40%" xfId="11"/>
    <cellStyle name="Énfasis2 - 60%" xfId="12"/>
    <cellStyle name="Énfasis3 - 20%" xfId="13"/>
    <cellStyle name="Énfasis3 - 40%" xfId="14"/>
    <cellStyle name="Énfasis3 - 60%" xfId="15"/>
    <cellStyle name="Énfasis4 - 20%" xfId="16"/>
    <cellStyle name="Énfasis4 - 40%" xfId="17"/>
    <cellStyle name="Énfasis4 - 60%" xfId="18"/>
    <cellStyle name="Énfasis5 - 20%" xfId="19"/>
    <cellStyle name="Énfasis5 - 40%" xfId="20"/>
    <cellStyle name="Énfasis5 - 60%" xfId="21"/>
    <cellStyle name="Énfasis6 - 20%" xfId="22"/>
    <cellStyle name="Énfasis6 - 40%" xfId="23"/>
    <cellStyle name="Énfasis6 - 60%" xfId="24"/>
    <cellStyle name="Euro" xfId="25"/>
    <cellStyle name="Millares" xfId="1" builtinId="3"/>
    <cellStyle name="Moneda" xfId="2" builtinId="4"/>
    <cellStyle name="Normal" xfId="0" builtinId="0"/>
    <cellStyle name="Normal 2" xfId="3"/>
    <cellStyle name="Normal 3" xfId="26"/>
    <cellStyle name="Normal 4" xfId="27"/>
    <cellStyle name="Porcentual 2" xfId="28"/>
    <cellStyle name="Título de hoja" xfId="2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esupuesto%20COMUDE/PRESUPUESTO%20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esupuesto%20COMUDE/PRESUPUESTO%20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rma/Documents/COMUDE%20SAN%20PEDRO/EXCEL/LISTADO%20DE%20PERSONAL%20COMUDE%20CONTRAT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resupuesto%20COMUDE/PRESUPUESTO%202022%20ACTUALIZAD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bjetivos PMD"/>
      <sheetName val="Compromisos PMD"/>
      <sheetName val="INDICADORES"/>
      <sheetName val="PROGRAMACION"/>
      <sheetName val="Hoja1"/>
      <sheetName val="Hoja3"/>
      <sheetName val="Hoja4"/>
      <sheetName val="Hoja5"/>
      <sheetName val="Hoja6"/>
      <sheetName val="S.H-INGRESOS"/>
      <sheetName val="S.H. EGRESOS"/>
      <sheetName val="ESTIMACION DE INGRESOS"/>
      <sheetName val="PRESUP.EGRESOS FUENTE FINANCIAM"/>
      <sheetName val="PLANTILLA  "/>
      <sheetName val="CLASIFIC.ADMINISTRATIVA"/>
      <sheetName val="CLASIFIC.FUNCIONAL DEL GASTO"/>
      <sheetName val="PRES. CLASIF.  PROGRAMATICA"/>
      <sheetName val=" CAT. FUNCION, SUB FUNCION"/>
      <sheetName val="CAT FF"/>
      <sheetName val="CAT. CLASIFICACIÓN PROGRAMATIC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ow r="6">
          <cell r="C6">
            <v>0</v>
          </cell>
        </row>
        <row r="15">
          <cell r="C15">
            <v>0</v>
          </cell>
        </row>
        <row r="26">
          <cell r="C26">
            <v>0</v>
          </cell>
        </row>
        <row r="27">
          <cell r="C27">
            <v>0</v>
          </cell>
        </row>
        <row r="28">
          <cell r="C28">
            <v>0</v>
          </cell>
        </row>
        <row r="29">
          <cell r="C29">
            <v>0</v>
          </cell>
        </row>
        <row r="30">
          <cell r="C30">
            <v>0</v>
          </cell>
        </row>
        <row r="43">
          <cell r="C43">
            <v>0</v>
          </cell>
        </row>
        <row r="78">
          <cell r="C78">
            <v>0</v>
          </cell>
        </row>
        <row r="79">
          <cell r="C79">
            <v>0</v>
          </cell>
        </row>
        <row r="159">
          <cell r="C159">
            <v>0</v>
          </cell>
        </row>
        <row r="166">
          <cell r="C166">
            <v>0</v>
          </cell>
        </row>
        <row r="202">
          <cell r="C202">
            <v>0</v>
          </cell>
        </row>
        <row r="205">
          <cell r="C205">
            <v>0</v>
          </cell>
        </row>
        <row r="224">
          <cell r="C224">
            <v>0</v>
          </cell>
        </row>
        <row r="225">
          <cell r="C225">
            <v>0</v>
          </cell>
        </row>
        <row r="228">
          <cell r="C228">
            <v>0</v>
          </cell>
        </row>
        <row r="233">
          <cell r="C233">
            <v>0</v>
          </cell>
        </row>
        <row r="235">
          <cell r="C235">
            <v>1250000</v>
          </cell>
        </row>
        <row r="237">
          <cell r="C237">
            <v>0</v>
          </cell>
        </row>
        <row r="239">
          <cell r="C239">
            <v>0</v>
          </cell>
        </row>
        <row r="247">
          <cell r="C247">
            <v>0</v>
          </cell>
        </row>
        <row r="253">
          <cell r="C253">
            <v>0</v>
          </cell>
        </row>
        <row r="262">
          <cell r="C262">
            <v>0</v>
          </cell>
        </row>
        <row r="263">
          <cell r="C263">
            <v>0</v>
          </cell>
        </row>
        <row r="268">
          <cell r="C268">
            <v>0</v>
          </cell>
        </row>
        <row r="272">
          <cell r="C272">
            <v>0</v>
          </cell>
        </row>
        <row r="273">
          <cell r="C273">
            <v>0</v>
          </cell>
        </row>
      </sheetData>
      <sheetData sheetId="12"/>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exo I"/>
      <sheetName val="Anexo II"/>
      <sheetName val="Anexo III"/>
      <sheetName val="Hoja1"/>
    </sheetNames>
    <sheetDataSet>
      <sheetData sheetId="0" refreshError="1"/>
      <sheetData sheetId="1">
        <row r="10">
          <cell r="D10">
            <v>2105000</v>
          </cell>
        </row>
        <row r="12">
          <cell r="D12">
            <v>4000962</v>
          </cell>
        </row>
      </sheetData>
      <sheetData sheetId="2">
        <row r="8">
          <cell r="F8">
            <v>3052714</v>
          </cell>
        </row>
        <row r="16">
          <cell r="F16">
            <v>2256076</v>
          </cell>
        </row>
        <row r="26">
          <cell r="F26">
            <v>530172</v>
          </cell>
        </row>
        <row r="36">
          <cell r="F36">
            <v>267000</v>
          </cell>
        </row>
      </sheetData>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1"/>
      <sheetName val="Por Proyecto"/>
    </sheetNames>
    <sheetDataSet>
      <sheetData sheetId="0" refreshError="1">
        <row r="38">
          <cell r="F38">
            <v>310757.03999999992</v>
          </cell>
        </row>
        <row r="40">
          <cell r="F40">
            <v>323188.0015999999</v>
          </cell>
        </row>
      </sheetData>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nexo I"/>
      <sheetName val="Anexo II"/>
      <sheetName val="Hoja1"/>
    </sheetNames>
    <sheetDataSet>
      <sheetData sheetId="0"/>
      <sheetData sheetId="1">
        <row r="11">
          <cell r="F11">
            <v>3009547</v>
          </cell>
        </row>
        <row r="29">
          <cell r="F29">
            <v>568500</v>
          </cell>
        </row>
        <row r="39">
          <cell r="F39">
            <v>179000</v>
          </cell>
        </row>
        <row r="49">
          <cell r="F49">
            <v>0</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F21"/>
  <sheetViews>
    <sheetView workbookViewId="0">
      <selection sqref="A1:F2"/>
    </sheetView>
  </sheetViews>
  <sheetFormatPr baseColWidth="10" defaultRowHeight="15"/>
  <cols>
    <col min="1" max="1" width="14.140625" bestFit="1" customWidth="1"/>
    <col min="2" max="2" width="14.140625" customWidth="1"/>
    <col min="3" max="3" width="19.42578125" bestFit="1" customWidth="1"/>
    <col min="4" max="4" width="10.7109375" bestFit="1" customWidth="1"/>
    <col min="5" max="5" width="18.7109375" bestFit="1" customWidth="1"/>
    <col min="6" max="6" width="76.5703125" customWidth="1"/>
    <col min="8" max="8" width="31.5703125" bestFit="1" customWidth="1"/>
    <col min="9" max="9" width="44.42578125" bestFit="1" customWidth="1"/>
  </cols>
  <sheetData>
    <row r="1" spans="1:6" ht="15" customHeight="1">
      <c r="A1" s="7" t="s">
        <v>4</v>
      </c>
      <c r="B1" s="7"/>
      <c r="C1" s="8"/>
      <c r="D1" s="8"/>
      <c r="E1" s="8"/>
      <c r="F1" s="8"/>
    </row>
    <row r="2" spans="1:6">
      <c r="A2" s="5" t="s">
        <v>5</v>
      </c>
      <c r="B2" s="5" t="s">
        <v>11</v>
      </c>
      <c r="C2" s="5" t="s">
        <v>0</v>
      </c>
      <c r="D2" s="5" t="s">
        <v>1</v>
      </c>
      <c r="E2" s="5" t="s">
        <v>2</v>
      </c>
      <c r="F2" s="6" t="s">
        <v>3</v>
      </c>
    </row>
    <row r="3" spans="1:6">
      <c r="A3" s="3" t="s">
        <v>6</v>
      </c>
      <c r="B3" s="9">
        <v>3100000</v>
      </c>
      <c r="C3" s="10">
        <v>0</v>
      </c>
      <c r="D3" s="10">
        <v>0</v>
      </c>
      <c r="E3" s="9">
        <v>3100000</v>
      </c>
      <c r="F3" s="3"/>
    </row>
    <row r="4" spans="1:6">
      <c r="A4" s="3"/>
      <c r="B4" s="9"/>
      <c r="C4" s="10"/>
      <c r="D4" s="10"/>
      <c r="E4" s="9"/>
      <c r="F4" s="3"/>
    </row>
    <row r="5" spans="1:6">
      <c r="A5" s="3" t="s">
        <v>7</v>
      </c>
      <c r="B5" s="9">
        <v>3224000</v>
      </c>
      <c r="C5" s="10">
        <v>0</v>
      </c>
      <c r="D5" s="10">
        <v>0</v>
      </c>
      <c r="E5" s="9">
        <v>3224000</v>
      </c>
      <c r="F5" s="3"/>
    </row>
    <row r="6" spans="1:6">
      <c r="A6" s="3"/>
      <c r="B6" s="9"/>
      <c r="C6" s="10"/>
      <c r="D6" s="10"/>
      <c r="E6" s="9"/>
      <c r="F6" s="3"/>
    </row>
    <row r="7" spans="1:6">
      <c r="A7" s="3" t="s">
        <v>8</v>
      </c>
      <c r="B7" s="9">
        <v>3352960</v>
      </c>
      <c r="C7" s="10">
        <v>0</v>
      </c>
      <c r="D7" s="10">
        <v>0</v>
      </c>
      <c r="E7" s="9">
        <v>3352960</v>
      </c>
      <c r="F7" s="3"/>
    </row>
    <row r="8" spans="1:6">
      <c r="A8" s="3"/>
      <c r="B8" s="9"/>
      <c r="C8" s="10"/>
      <c r="D8" s="10"/>
      <c r="E8" s="9"/>
      <c r="F8" s="3"/>
    </row>
    <row r="9" spans="1:6">
      <c r="A9" s="3" t="s">
        <v>9</v>
      </c>
      <c r="B9" s="9">
        <v>3352960</v>
      </c>
      <c r="C9" s="10">
        <v>0</v>
      </c>
      <c r="D9" s="10">
        <v>0</v>
      </c>
      <c r="E9" s="9">
        <v>3352960</v>
      </c>
      <c r="F9" s="3"/>
    </row>
    <row r="10" spans="1:6">
      <c r="A10" s="3"/>
      <c r="B10" s="9"/>
      <c r="C10" s="10"/>
      <c r="D10" s="10"/>
      <c r="E10" s="9"/>
      <c r="F10" s="3"/>
    </row>
    <row r="11" spans="1:6">
      <c r="A11" s="3" t="s">
        <v>10</v>
      </c>
      <c r="B11" s="9">
        <v>3352960</v>
      </c>
      <c r="C11" s="10">
        <v>0</v>
      </c>
      <c r="D11" s="10">
        <v>0</v>
      </c>
      <c r="E11" s="9">
        <v>3352960</v>
      </c>
      <c r="F11" s="3"/>
    </row>
    <row r="12" spans="1:6">
      <c r="A12" s="3"/>
      <c r="B12" s="3"/>
      <c r="C12" s="1"/>
      <c r="D12" s="2"/>
      <c r="E12" s="1"/>
      <c r="F12" s="3"/>
    </row>
    <row r="13" spans="1:6">
      <c r="A13" s="3"/>
      <c r="B13" s="3"/>
      <c r="C13" s="1"/>
      <c r="D13" s="2"/>
      <c r="E13" s="1"/>
      <c r="F13" s="3"/>
    </row>
    <row r="14" spans="1:6">
      <c r="A14" s="3"/>
      <c r="B14" s="3"/>
      <c r="C14" s="1"/>
      <c r="D14" s="2"/>
      <c r="E14" s="1"/>
      <c r="F14" s="3"/>
    </row>
    <row r="15" spans="1:6">
      <c r="A15" s="3"/>
      <c r="B15" s="3"/>
      <c r="C15" s="1"/>
      <c r="D15" s="2"/>
      <c r="E15" s="1"/>
      <c r="F15" s="3"/>
    </row>
    <row r="16" spans="1:6">
      <c r="A16" s="3"/>
      <c r="B16" s="3"/>
      <c r="C16" s="1"/>
      <c r="D16" s="2"/>
      <c r="E16" s="1"/>
      <c r="F16" s="3"/>
    </row>
    <row r="17" spans="1:6">
      <c r="A17" s="3"/>
      <c r="B17" s="3"/>
      <c r="C17" s="1"/>
      <c r="D17" s="3"/>
      <c r="E17" s="1"/>
      <c r="F17" s="3"/>
    </row>
    <row r="18" spans="1:6">
      <c r="A18" s="3"/>
      <c r="B18" s="3"/>
      <c r="C18" s="1"/>
      <c r="D18" s="3"/>
      <c r="E18" s="1"/>
      <c r="F18" s="3"/>
    </row>
    <row r="19" spans="1:6">
      <c r="A19" s="3"/>
      <c r="B19" s="3"/>
      <c r="C19" s="1"/>
      <c r="D19" s="4"/>
      <c r="E19" s="1"/>
      <c r="F19" s="3"/>
    </row>
    <row r="20" spans="1:6">
      <c r="A20" s="3"/>
      <c r="B20" s="3"/>
      <c r="C20" s="1"/>
      <c r="D20" s="2"/>
      <c r="E20" s="1"/>
      <c r="F20" s="3"/>
    </row>
    <row r="21" spans="1:6">
      <c r="A21" s="3"/>
      <c r="B21" s="3"/>
      <c r="C21" s="1"/>
      <c r="D21" s="2"/>
      <c r="E21" s="1"/>
      <c r="F21" s="3"/>
    </row>
  </sheetData>
  <mergeCells count="1">
    <mergeCell ref="A1:F1"/>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sheetPr>
    <tabColor rgb="FF00736F"/>
  </sheetPr>
  <dimension ref="A1:JD221"/>
  <sheetViews>
    <sheetView showGridLines="0" zoomScale="90" zoomScaleNormal="90" workbookViewId="0">
      <selection activeCell="IU12" sqref="IU12:IW12"/>
    </sheetView>
  </sheetViews>
  <sheetFormatPr baseColWidth="10" defaultColWidth="0" defaultRowHeight="15" customHeight="1" zeroHeight="1"/>
  <cols>
    <col min="1" max="1" width="14.140625" style="21" bestFit="1" customWidth="1"/>
    <col min="2" max="2" width="13" style="11" bestFit="1" customWidth="1"/>
    <col min="3" max="3" width="10.140625" style="22" bestFit="1" customWidth="1"/>
    <col min="4" max="4" width="9.28515625" style="23" bestFit="1" customWidth="1"/>
    <col min="5" max="5" width="20.7109375" style="11" customWidth="1"/>
    <col min="6" max="6" width="6.140625" style="11" bestFit="1" customWidth="1"/>
    <col min="7" max="14" width="0" style="11" hidden="1" customWidth="1"/>
    <col min="15" max="15" width="11.42578125" style="11" hidden="1" customWidth="1"/>
    <col min="16" max="16" width="0" style="11" hidden="1" customWidth="1"/>
    <col min="17" max="254" width="11.42578125" style="11" hidden="1"/>
    <col min="255" max="255" width="8.42578125" style="11" customWidth="1"/>
    <col min="256" max="256" width="40.5703125" style="11" customWidth="1"/>
    <col min="257" max="257" width="20.28515625" style="11" customWidth="1"/>
    <col min="258" max="258" width="11" style="11" bestFit="1" customWidth="1"/>
    <col min="259" max="259" width="5" style="11" bestFit="1" customWidth="1"/>
    <col min="260" max="260" width="20.7109375" style="11" customWidth="1"/>
    <col min="261" max="261" width="25.7109375" style="11" customWidth="1"/>
    <col min="262" max="262" width="0.7109375" style="11" customWidth="1"/>
    <col min="263" max="272" width="11.42578125" style="11" hidden="1" customWidth="1"/>
    <col min="273" max="510" width="11.42578125" style="11" hidden="1"/>
    <col min="511" max="511" width="8.42578125" style="11" customWidth="1"/>
    <col min="512" max="512" width="32.85546875" style="11" customWidth="1"/>
    <col min="513" max="513" width="17.140625" style="11" customWidth="1"/>
    <col min="514" max="514" width="15.42578125" style="11" customWidth="1"/>
    <col min="515" max="515" width="21.42578125" style="11" customWidth="1"/>
    <col min="516" max="516" width="20.7109375" style="11" customWidth="1"/>
    <col min="517" max="517" width="25.7109375" style="11" customWidth="1"/>
    <col min="518" max="518" width="0.7109375" style="11" customWidth="1"/>
    <col min="519" max="528" width="11.42578125" style="11" hidden="1" customWidth="1"/>
    <col min="529" max="766" width="11.42578125" style="11" hidden="1"/>
    <col min="767" max="767" width="8.42578125" style="11" customWidth="1"/>
    <col min="768" max="768" width="32.85546875" style="11" customWidth="1"/>
    <col min="769" max="769" width="17.140625" style="11" customWidth="1"/>
    <col min="770" max="770" width="15.42578125" style="11" customWidth="1"/>
    <col min="771" max="771" width="21.42578125" style="11" customWidth="1"/>
    <col min="772" max="772" width="20.7109375" style="11" customWidth="1"/>
    <col min="773" max="773" width="25.7109375" style="11" customWidth="1"/>
    <col min="774" max="774" width="0.7109375" style="11" customWidth="1"/>
    <col min="775" max="784" width="11.42578125" style="11" hidden="1" customWidth="1"/>
    <col min="785" max="1022" width="11.42578125" style="11" hidden="1"/>
    <col min="1023" max="1023" width="8.42578125" style="11" customWidth="1"/>
    <col min="1024" max="1024" width="32.85546875" style="11" customWidth="1"/>
    <col min="1025" max="1025" width="17.140625" style="11" customWidth="1"/>
    <col min="1026" max="1026" width="15.42578125" style="11" customWidth="1"/>
    <col min="1027" max="1027" width="21.42578125" style="11" customWidth="1"/>
    <col min="1028" max="1028" width="20.7109375" style="11" customWidth="1"/>
    <col min="1029" max="1029" width="25.7109375" style="11" customWidth="1"/>
    <col min="1030" max="1030" width="0.7109375" style="11" customWidth="1"/>
    <col min="1031" max="1040" width="11.42578125" style="11" hidden="1" customWidth="1"/>
    <col min="1041" max="1278" width="11.42578125" style="11" hidden="1"/>
    <col min="1279" max="1279" width="8.42578125" style="11" customWidth="1"/>
    <col min="1280" max="1280" width="32.85546875" style="11" customWidth="1"/>
    <col min="1281" max="1281" width="17.140625" style="11" customWidth="1"/>
    <col min="1282" max="1282" width="15.42578125" style="11" customWidth="1"/>
    <col min="1283" max="1283" width="21.42578125" style="11" customWidth="1"/>
    <col min="1284" max="1284" width="20.7109375" style="11" customWidth="1"/>
    <col min="1285" max="1285" width="25.7109375" style="11" customWidth="1"/>
    <col min="1286" max="1286" width="0.7109375" style="11" customWidth="1"/>
    <col min="1287" max="1296" width="11.42578125" style="11" hidden="1" customWidth="1"/>
    <col min="1297" max="1534" width="11.42578125" style="11" hidden="1"/>
    <col min="1535" max="1535" width="8.42578125" style="11" customWidth="1"/>
    <col min="1536" max="1536" width="32.85546875" style="11" customWidth="1"/>
    <col min="1537" max="1537" width="17.140625" style="11" customWidth="1"/>
    <col min="1538" max="1538" width="15.42578125" style="11" customWidth="1"/>
    <col min="1539" max="1539" width="21.42578125" style="11" customWidth="1"/>
    <col min="1540" max="1540" width="20.7109375" style="11" customWidth="1"/>
    <col min="1541" max="1541" width="25.7109375" style="11" customWidth="1"/>
    <col min="1542" max="1542" width="0.7109375" style="11" customWidth="1"/>
    <col min="1543" max="1552" width="11.42578125" style="11" hidden="1" customWidth="1"/>
    <col min="1553" max="1790" width="11.42578125" style="11" hidden="1"/>
    <col min="1791" max="1791" width="8.42578125" style="11" customWidth="1"/>
    <col min="1792" max="1792" width="32.85546875" style="11" customWidth="1"/>
    <col min="1793" max="1793" width="17.140625" style="11" customWidth="1"/>
    <col min="1794" max="1794" width="15.42578125" style="11" customWidth="1"/>
    <col min="1795" max="1795" width="21.42578125" style="11" customWidth="1"/>
    <col min="1796" max="1796" width="20.7109375" style="11" customWidth="1"/>
    <col min="1797" max="1797" width="25.7109375" style="11" customWidth="1"/>
    <col min="1798" max="1798" width="0.7109375" style="11" customWidth="1"/>
    <col min="1799" max="1808" width="11.42578125" style="11" hidden="1" customWidth="1"/>
    <col min="1809" max="2046" width="11.42578125" style="11" hidden="1"/>
    <col min="2047" max="2047" width="8.42578125" style="11" customWidth="1"/>
    <col min="2048" max="2048" width="32.85546875" style="11" customWidth="1"/>
    <col min="2049" max="2049" width="17.140625" style="11" customWidth="1"/>
    <col min="2050" max="2050" width="15.42578125" style="11" customWidth="1"/>
    <col min="2051" max="2051" width="21.42578125" style="11" customWidth="1"/>
    <col min="2052" max="2052" width="20.7109375" style="11" customWidth="1"/>
    <col min="2053" max="2053" width="25.7109375" style="11" customWidth="1"/>
    <col min="2054" max="2054" width="0.7109375" style="11" customWidth="1"/>
    <col min="2055" max="2064" width="11.42578125" style="11" hidden="1" customWidth="1"/>
    <col min="2065" max="2302" width="11.42578125" style="11" hidden="1"/>
    <col min="2303" max="2303" width="8.42578125" style="11" customWidth="1"/>
    <col min="2304" max="2304" width="32.85546875" style="11" customWidth="1"/>
    <col min="2305" max="2305" width="17.140625" style="11" customWidth="1"/>
    <col min="2306" max="2306" width="15.42578125" style="11" customWidth="1"/>
    <col min="2307" max="2307" width="21.42578125" style="11" customWidth="1"/>
    <col min="2308" max="2308" width="20.7109375" style="11" customWidth="1"/>
    <col min="2309" max="2309" width="25.7109375" style="11" customWidth="1"/>
    <col min="2310" max="2310" width="0.7109375" style="11" customWidth="1"/>
    <col min="2311" max="2320" width="11.42578125" style="11" hidden="1" customWidth="1"/>
    <col min="2321" max="2558" width="11.42578125" style="11" hidden="1"/>
    <col min="2559" max="2559" width="8.42578125" style="11" customWidth="1"/>
    <col min="2560" max="2560" width="32.85546875" style="11" customWidth="1"/>
    <col min="2561" max="2561" width="17.140625" style="11" customWidth="1"/>
    <col min="2562" max="2562" width="15.42578125" style="11" customWidth="1"/>
    <col min="2563" max="2563" width="21.42578125" style="11" customWidth="1"/>
    <col min="2564" max="2564" width="20.7109375" style="11" customWidth="1"/>
    <col min="2565" max="2565" width="25.7109375" style="11" customWidth="1"/>
    <col min="2566" max="2566" width="0.7109375" style="11" customWidth="1"/>
    <col min="2567" max="2576" width="11.42578125" style="11" hidden="1" customWidth="1"/>
    <col min="2577" max="2814" width="11.42578125" style="11" hidden="1"/>
    <col min="2815" max="2815" width="8.42578125" style="11" customWidth="1"/>
    <col min="2816" max="2816" width="32.85546875" style="11" customWidth="1"/>
    <col min="2817" max="2817" width="17.140625" style="11" customWidth="1"/>
    <col min="2818" max="2818" width="15.42578125" style="11" customWidth="1"/>
    <col min="2819" max="2819" width="21.42578125" style="11" customWidth="1"/>
    <col min="2820" max="2820" width="20.7109375" style="11" customWidth="1"/>
    <col min="2821" max="2821" width="25.7109375" style="11" customWidth="1"/>
    <col min="2822" max="2822" width="0.7109375" style="11" customWidth="1"/>
    <col min="2823" max="2832" width="11.42578125" style="11" hidden="1" customWidth="1"/>
    <col min="2833" max="3070" width="11.42578125" style="11" hidden="1"/>
    <col min="3071" max="3071" width="8.42578125" style="11" customWidth="1"/>
    <col min="3072" max="3072" width="32.85546875" style="11" customWidth="1"/>
    <col min="3073" max="3073" width="17.140625" style="11" customWidth="1"/>
    <col min="3074" max="3074" width="15.42578125" style="11" customWidth="1"/>
    <col min="3075" max="3075" width="21.42578125" style="11" customWidth="1"/>
    <col min="3076" max="3076" width="20.7109375" style="11" customWidth="1"/>
    <col min="3077" max="3077" width="25.7109375" style="11" customWidth="1"/>
    <col min="3078" max="3078" width="0.7109375" style="11" customWidth="1"/>
    <col min="3079" max="3088" width="11.42578125" style="11" hidden="1" customWidth="1"/>
    <col min="3089" max="3326" width="11.42578125" style="11" hidden="1"/>
    <col min="3327" max="3327" width="8.42578125" style="11" customWidth="1"/>
    <col min="3328" max="3328" width="32.85546875" style="11" customWidth="1"/>
    <col min="3329" max="3329" width="17.140625" style="11" customWidth="1"/>
    <col min="3330" max="3330" width="15.42578125" style="11" customWidth="1"/>
    <col min="3331" max="3331" width="21.42578125" style="11" customWidth="1"/>
    <col min="3332" max="3332" width="20.7109375" style="11" customWidth="1"/>
    <col min="3333" max="3333" width="25.7109375" style="11" customWidth="1"/>
    <col min="3334" max="3334" width="0.7109375" style="11" customWidth="1"/>
    <col min="3335" max="3344" width="11.42578125" style="11" hidden="1" customWidth="1"/>
    <col min="3345" max="3582" width="11.42578125" style="11" hidden="1"/>
    <col min="3583" max="3583" width="8.42578125" style="11" customWidth="1"/>
    <col min="3584" max="3584" width="32.85546875" style="11" customWidth="1"/>
    <col min="3585" max="3585" width="17.140625" style="11" customWidth="1"/>
    <col min="3586" max="3586" width="15.42578125" style="11" customWidth="1"/>
    <col min="3587" max="3587" width="21.42578125" style="11" customWidth="1"/>
    <col min="3588" max="3588" width="20.7109375" style="11" customWidth="1"/>
    <col min="3589" max="3589" width="25.7109375" style="11" customWidth="1"/>
    <col min="3590" max="3590" width="0.7109375" style="11" customWidth="1"/>
    <col min="3591" max="3600" width="11.42578125" style="11" hidden="1" customWidth="1"/>
    <col min="3601" max="3838" width="11.42578125" style="11" hidden="1"/>
    <col min="3839" max="3839" width="8.42578125" style="11" customWidth="1"/>
    <col min="3840" max="3840" width="32.85546875" style="11" customWidth="1"/>
    <col min="3841" max="3841" width="17.140625" style="11" customWidth="1"/>
    <col min="3842" max="3842" width="15.42578125" style="11" customWidth="1"/>
    <col min="3843" max="3843" width="21.42578125" style="11" customWidth="1"/>
    <col min="3844" max="3844" width="20.7109375" style="11" customWidth="1"/>
    <col min="3845" max="3845" width="25.7109375" style="11" customWidth="1"/>
    <col min="3846" max="3846" width="0.7109375" style="11" customWidth="1"/>
    <col min="3847" max="3856" width="11.42578125" style="11" hidden="1" customWidth="1"/>
    <col min="3857" max="4094" width="11.42578125" style="11" hidden="1"/>
    <col min="4095" max="4095" width="8.42578125" style="11" customWidth="1"/>
    <col min="4096" max="4096" width="32.85546875" style="11" customWidth="1"/>
    <col min="4097" max="4097" width="17.140625" style="11" customWidth="1"/>
    <col min="4098" max="4098" width="15.42578125" style="11" customWidth="1"/>
    <col min="4099" max="4099" width="21.42578125" style="11" customWidth="1"/>
    <col min="4100" max="4100" width="20.7109375" style="11" customWidth="1"/>
    <col min="4101" max="4101" width="25.7109375" style="11" customWidth="1"/>
    <col min="4102" max="4102" width="0.7109375" style="11" customWidth="1"/>
    <col min="4103" max="4112" width="11.42578125" style="11" hidden="1" customWidth="1"/>
    <col min="4113" max="4350" width="11.42578125" style="11" hidden="1"/>
    <col min="4351" max="4351" width="8.42578125" style="11" customWidth="1"/>
    <col min="4352" max="4352" width="32.85546875" style="11" customWidth="1"/>
    <col min="4353" max="4353" width="17.140625" style="11" customWidth="1"/>
    <col min="4354" max="4354" width="15.42578125" style="11" customWidth="1"/>
    <col min="4355" max="4355" width="21.42578125" style="11" customWidth="1"/>
    <col min="4356" max="4356" width="20.7109375" style="11" customWidth="1"/>
    <col min="4357" max="4357" width="25.7109375" style="11" customWidth="1"/>
    <col min="4358" max="4358" width="0.7109375" style="11" customWidth="1"/>
    <col min="4359" max="4368" width="11.42578125" style="11" hidden="1" customWidth="1"/>
    <col min="4369" max="4606" width="11.42578125" style="11" hidden="1"/>
    <col min="4607" max="4607" width="8.42578125" style="11" customWidth="1"/>
    <col min="4608" max="4608" width="32.85546875" style="11" customWidth="1"/>
    <col min="4609" max="4609" width="17.140625" style="11" customWidth="1"/>
    <col min="4610" max="4610" width="15.42578125" style="11" customWidth="1"/>
    <col min="4611" max="4611" width="21.42578125" style="11" customWidth="1"/>
    <col min="4612" max="4612" width="20.7109375" style="11" customWidth="1"/>
    <col min="4613" max="4613" width="25.7109375" style="11" customWidth="1"/>
    <col min="4614" max="4614" width="0.7109375" style="11" customWidth="1"/>
    <col min="4615" max="4624" width="11.42578125" style="11" hidden="1" customWidth="1"/>
    <col min="4625" max="4862" width="11.42578125" style="11" hidden="1"/>
    <col min="4863" max="4863" width="8.42578125" style="11" customWidth="1"/>
    <col min="4864" max="4864" width="32.85546875" style="11" customWidth="1"/>
    <col min="4865" max="4865" width="17.140625" style="11" customWidth="1"/>
    <col min="4866" max="4866" width="15.42578125" style="11" customWidth="1"/>
    <col min="4867" max="4867" width="21.42578125" style="11" customWidth="1"/>
    <col min="4868" max="4868" width="20.7109375" style="11" customWidth="1"/>
    <col min="4869" max="4869" width="25.7109375" style="11" customWidth="1"/>
    <col min="4870" max="4870" width="0.7109375" style="11" customWidth="1"/>
    <col min="4871" max="4880" width="11.42578125" style="11" hidden="1" customWidth="1"/>
    <col min="4881" max="5118" width="11.42578125" style="11" hidden="1"/>
    <col min="5119" max="5119" width="8.42578125" style="11" customWidth="1"/>
    <col min="5120" max="5120" width="32.85546875" style="11" customWidth="1"/>
    <col min="5121" max="5121" width="17.140625" style="11" customWidth="1"/>
    <col min="5122" max="5122" width="15.42578125" style="11" customWidth="1"/>
    <col min="5123" max="5123" width="21.42578125" style="11" customWidth="1"/>
    <col min="5124" max="5124" width="20.7109375" style="11" customWidth="1"/>
    <col min="5125" max="5125" width="25.7109375" style="11" customWidth="1"/>
    <col min="5126" max="5126" width="0.7109375" style="11" customWidth="1"/>
    <col min="5127" max="5136" width="11.42578125" style="11" hidden="1" customWidth="1"/>
    <col min="5137" max="5374" width="11.42578125" style="11" hidden="1"/>
    <col min="5375" max="5375" width="8.42578125" style="11" customWidth="1"/>
    <col min="5376" max="5376" width="32.85546875" style="11" customWidth="1"/>
    <col min="5377" max="5377" width="17.140625" style="11" customWidth="1"/>
    <col min="5378" max="5378" width="15.42578125" style="11" customWidth="1"/>
    <col min="5379" max="5379" width="21.42578125" style="11" customWidth="1"/>
    <col min="5380" max="5380" width="20.7109375" style="11" customWidth="1"/>
    <col min="5381" max="5381" width="25.7109375" style="11" customWidth="1"/>
    <col min="5382" max="5382" width="0.7109375" style="11" customWidth="1"/>
    <col min="5383" max="5392" width="11.42578125" style="11" hidden="1" customWidth="1"/>
    <col min="5393" max="5630" width="11.42578125" style="11" hidden="1"/>
    <col min="5631" max="5631" width="8.42578125" style="11" customWidth="1"/>
    <col min="5632" max="5632" width="32.85546875" style="11" customWidth="1"/>
    <col min="5633" max="5633" width="17.140625" style="11" customWidth="1"/>
    <col min="5634" max="5634" width="15.42578125" style="11" customWidth="1"/>
    <col min="5635" max="5635" width="21.42578125" style="11" customWidth="1"/>
    <col min="5636" max="5636" width="20.7109375" style="11" customWidth="1"/>
    <col min="5637" max="5637" width="25.7109375" style="11" customWidth="1"/>
    <col min="5638" max="5638" width="0.7109375" style="11" customWidth="1"/>
    <col min="5639" max="5648" width="11.42578125" style="11" hidden="1" customWidth="1"/>
    <col min="5649" max="5886" width="11.42578125" style="11" hidden="1"/>
    <col min="5887" max="5887" width="8.42578125" style="11" customWidth="1"/>
    <col min="5888" max="5888" width="32.85546875" style="11" customWidth="1"/>
    <col min="5889" max="5889" width="17.140625" style="11" customWidth="1"/>
    <col min="5890" max="5890" width="15.42578125" style="11" customWidth="1"/>
    <col min="5891" max="5891" width="21.42578125" style="11" customWidth="1"/>
    <col min="5892" max="5892" width="20.7109375" style="11" customWidth="1"/>
    <col min="5893" max="5893" width="25.7109375" style="11" customWidth="1"/>
    <col min="5894" max="5894" width="0.7109375" style="11" customWidth="1"/>
    <col min="5895" max="5904" width="11.42578125" style="11" hidden="1" customWidth="1"/>
    <col min="5905" max="6142" width="11.42578125" style="11" hidden="1"/>
    <col min="6143" max="6143" width="8.42578125" style="11" customWidth="1"/>
    <col min="6144" max="6144" width="32.85546875" style="11" customWidth="1"/>
    <col min="6145" max="6145" width="17.140625" style="11" customWidth="1"/>
    <col min="6146" max="6146" width="15.42578125" style="11" customWidth="1"/>
    <col min="6147" max="6147" width="21.42578125" style="11" customWidth="1"/>
    <col min="6148" max="6148" width="20.7109375" style="11" customWidth="1"/>
    <col min="6149" max="6149" width="25.7109375" style="11" customWidth="1"/>
    <col min="6150" max="6150" width="0.7109375" style="11" customWidth="1"/>
    <col min="6151" max="6160" width="11.42578125" style="11" hidden="1" customWidth="1"/>
    <col min="6161" max="6398" width="11.42578125" style="11" hidden="1"/>
    <col min="6399" max="6399" width="8.42578125" style="11" customWidth="1"/>
    <col min="6400" max="6400" width="32.85546875" style="11" customWidth="1"/>
    <col min="6401" max="6401" width="17.140625" style="11" customWidth="1"/>
    <col min="6402" max="6402" width="15.42578125" style="11" customWidth="1"/>
    <col min="6403" max="6403" width="21.42578125" style="11" customWidth="1"/>
    <col min="6404" max="6404" width="20.7109375" style="11" customWidth="1"/>
    <col min="6405" max="6405" width="25.7109375" style="11" customWidth="1"/>
    <col min="6406" max="6406" width="0.7109375" style="11" customWidth="1"/>
    <col min="6407" max="6416" width="11.42578125" style="11" hidden="1" customWidth="1"/>
    <col min="6417" max="6654" width="11.42578125" style="11" hidden="1"/>
    <col min="6655" max="6655" width="8.42578125" style="11" customWidth="1"/>
    <col min="6656" max="6656" width="32.85546875" style="11" customWidth="1"/>
    <col min="6657" max="6657" width="17.140625" style="11" customWidth="1"/>
    <col min="6658" max="6658" width="15.42578125" style="11" customWidth="1"/>
    <col min="6659" max="6659" width="21.42578125" style="11" customWidth="1"/>
    <col min="6660" max="6660" width="20.7109375" style="11" customWidth="1"/>
    <col min="6661" max="6661" width="25.7109375" style="11" customWidth="1"/>
    <col min="6662" max="6662" width="0.7109375" style="11" customWidth="1"/>
    <col min="6663" max="6672" width="11.42578125" style="11" hidden="1" customWidth="1"/>
    <col min="6673" max="6910" width="11.42578125" style="11" hidden="1"/>
    <col min="6911" max="6911" width="8.42578125" style="11" customWidth="1"/>
    <col min="6912" max="6912" width="32.85546875" style="11" customWidth="1"/>
    <col min="6913" max="6913" width="17.140625" style="11" customWidth="1"/>
    <col min="6914" max="6914" width="15.42578125" style="11" customWidth="1"/>
    <col min="6915" max="6915" width="21.42578125" style="11" customWidth="1"/>
    <col min="6916" max="6916" width="20.7109375" style="11" customWidth="1"/>
    <col min="6917" max="6917" width="25.7109375" style="11" customWidth="1"/>
    <col min="6918" max="6918" width="0.7109375" style="11" customWidth="1"/>
    <col min="6919" max="6928" width="11.42578125" style="11" hidden="1" customWidth="1"/>
    <col min="6929" max="7166" width="11.42578125" style="11" hidden="1"/>
    <col min="7167" max="7167" width="8.42578125" style="11" customWidth="1"/>
    <col min="7168" max="7168" width="32.85546875" style="11" customWidth="1"/>
    <col min="7169" max="7169" width="17.140625" style="11" customWidth="1"/>
    <col min="7170" max="7170" width="15.42578125" style="11" customWidth="1"/>
    <col min="7171" max="7171" width="21.42578125" style="11" customWidth="1"/>
    <col min="7172" max="7172" width="20.7109375" style="11" customWidth="1"/>
    <col min="7173" max="7173" width="25.7109375" style="11" customWidth="1"/>
    <col min="7174" max="7174" width="0.7109375" style="11" customWidth="1"/>
    <col min="7175" max="7184" width="11.42578125" style="11" hidden="1" customWidth="1"/>
    <col min="7185" max="7422" width="11.42578125" style="11" hidden="1"/>
    <col min="7423" max="7423" width="8.42578125" style="11" customWidth="1"/>
    <col min="7424" max="7424" width="32.85546875" style="11" customWidth="1"/>
    <col min="7425" max="7425" width="17.140625" style="11" customWidth="1"/>
    <col min="7426" max="7426" width="15.42578125" style="11" customWidth="1"/>
    <col min="7427" max="7427" width="21.42578125" style="11" customWidth="1"/>
    <col min="7428" max="7428" width="20.7109375" style="11" customWidth="1"/>
    <col min="7429" max="7429" width="25.7109375" style="11" customWidth="1"/>
    <col min="7430" max="7430" width="0.7109375" style="11" customWidth="1"/>
    <col min="7431" max="7440" width="11.42578125" style="11" hidden="1" customWidth="1"/>
    <col min="7441" max="7678" width="11.42578125" style="11" hidden="1"/>
    <col min="7679" max="7679" width="8.42578125" style="11" customWidth="1"/>
    <col min="7680" max="7680" width="32.85546875" style="11" customWidth="1"/>
    <col min="7681" max="7681" width="17.140625" style="11" customWidth="1"/>
    <col min="7682" max="7682" width="15.42578125" style="11" customWidth="1"/>
    <col min="7683" max="7683" width="21.42578125" style="11" customWidth="1"/>
    <col min="7684" max="7684" width="20.7109375" style="11" customWidth="1"/>
    <col min="7685" max="7685" width="25.7109375" style="11" customWidth="1"/>
    <col min="7686" max="7686" width="0.7109375" style="11" customWidth="1"/>
    <col min="7687" max="7696" width="11.42578125" style="11" hidden="1" customWidth="1"/>
    <col min="7697" max="7934" width="11.42578125" style="11" hidden="1"/>
    <col min="7935" max="7935" width="8.42578125" style="11" customWidth="1"/>
    <col min="7936" max="7936" width="32.85546875" style="11" customWidth="1"/>
    <col min="7937" max="7937" width="17.140625" style="11" customWidth="1"/>
    <col min="7938" max="7938" width="15.42578125" style="11" customWidth="1"/>
    <col min="7939" max="7939" width="21.42578125" style="11" customWidth="1"/>
    <col min="7940" max="7940" width="20.7109375" style="11" customWidth="1"/>
    <col min="7941" max="7941" width="25.7109375" style="11" customWidth="1"/>
    <col min="7942" max="7942" width="0.7109375" style="11" customWidth="1"/>
    <col min="7943" max="7952" width="11.42578125" style="11" hidden="1" customWidth="1"/>
    <col min="7953" max="8190" width="11.42578125" style="11" hidden="1"/>
    <col min="8191" max="8191" width="8.42578125" style="11" customWidth="1"/>
    <col min="8192" max="8192" width="32.85546875" style="11" customWidth="1"/>
    <col min="8193" max="8193" width="17.140625" style="11" customWidth="1"/>
    <col min="8194" max="8194" width="15.42578125" style="11" customWidth="1"/>
    <col min="8195" max="8195" width="21.42578125" style="11" customWidth="1"/>
    <col min="8196" max="8196" width="20.7109375" style="11" customWidth="1"/>
    <col min="8197" max="8197" width="25.7109375" style="11" customWidth="1"/>
    <col min="8198" max="8198" width="0.7109375" style="11" customWidth="1"/>
    <col min="8199" max="8208" width="11.42578125" style="11" hidden="1" customWidth="1"/>
    <col min="8209" max="8446" width="11.42578125" style="11" hidden="1"/>
    <col min="8447" max="8447" width="8.42578125" style="11" customWidth="1"/>
    <col min="8448" max="8448" width="32.85546875" style="11" customWidth="1"/>
    <col min="8449" max="8449" width="17.140625" style="11" customWidth="1"/>
    <col min="8450" max="8450" width="15.42578125" style="11" customWidth="1"/>
    <col min="8451" max="8451" width="21.42578125" style="11" customWidth="1"/>
    <col min="8452" max="8452" width="20.7109375" style="11" customWidth="1"/>
    <col min="8453" max="8453" width="25.7109375" style="11" customWidth="1"/>
    <col min="8454" max="8454" width="0.7109375" style="11" customWidth="1"/>
    <col min="8455" max="8464" width="11.42578125" style="11" hidden="1" customWidth="1"/>
    <col min="8465" max="8702" width="11.42578125" style="11" hidden="1"/>
    <col min="8703" max="8703" width="8.42578125" style="11" customWidth="1"/>
    <col min="8704" max="8704" width="32.85546875" style="11" customWidth="1"/>
    <col min="8705" max="8705" width="17.140625" style="11" customWidth="1"/>
    <col min="8706" max="8706" width="15.42578125" style="11" customWidth="1"/>
    <col min="8707" max="8707" width="21.42578125" style="11" customWidth="1"/>
    <col min="8708" max="8708" width="20.7109375" style="11" customWidth="1"/>
    <col min="8709" max="8709" width="25.7109375" style="11" customWidth="1"/>
    <col min="8710" max="8710" width="0.7109375" style="11" customWidth="1"/>
    <col min="8711" max="8720" width="11.42578125" style="11" hidden="1" customWidth="1"/>
    <col min="8721" max="8958" width="11.42578125" style="11" hidden="1"/>
    <col min="8959" max="8959" width="8.42578125" style="11" customWidth="1"/>
    <col min="8960" max="8960" width="32.85546875" style="11" customWidth="1"/>
    <col min="8961" max="8961" width="17.140625" style="11" customWidth="1"/>
    <col min="8962" max="8962" width="15.42578125" style="11" customWidth="1"/>
    <col min="8963" max="8963" width="21.42578125" style="11" customWidth="1"/>
    <col min="8964" max="8964" width="20.7109375" style="11" customWidth="1"/>
    <col min="8965" max="8965" width="25.7109375" style="11" customWidth="1"/>
    <col min="8966" max="8966" width="0.7109375" style="11" customWidth="1"/>
    <col min="8967" max="8976" width="11.42578125" style="11" hidden="1" customWidth="1"/>
    <col min="8977" max="9214" width="11.42578125" style="11" hidden="1"/>
    <col min="9215" max="9215" width="8.42578125" style="11" customWidth="1"/>
    <col min="9216" max="9216" width="32.85546875" style="11" customWidth="1"/>
    <col min="9217" max="9217" width="17.140625" style="11" customWidth="1"/>
    <col min="9218" max="9218" width="15.42578125" style="11" customWidth="1"/>
    <col min="9219" max="9219" width="21.42578125" style="11" customWidth="1"/>
    <col min="9220" max="9220" width="20.7109375" style="11" customWidth="1"/>
    <col min="9221" max="9221" width="25.7109375" style="11" customWidth="1"/>
    <col min="9222" max="9222" width="0.7109375" style="11" customWidth="1"/>
    <col min="9223" max="9232" width="11.42578125" style="11" hidden="1" customWidth="1"/>
    <col min="9233" max="9470" width="11.42578125" style="11" hidden="1"/>
    <col min="9471" max="9471" width="8.42578125" style="11" customWidth="1"/>
    <col min="9472" max="9472" width="32.85546875" style="11" customWidth="1"/>
    <col min="9473" max="9473" width="17.140625" style="11" customWidth="1"/>
    <col min="9474" max="9474" width="15.42578125" style="11" customWidth="1"/>
    <col min="9475" max="9475" width="21.42578125" style="11" customWidth="1"/>
    <col min="9476" max="9476" width="20.7109375" style="11" customWidth="1"/>
    <col min="9477" max="9477" width="25.7109375" style="11" customWidth="1"/>
    <col min="9478" max="9478" width="0.7109375" style="11" customWidth="1"/>
    <col min="9479" max="9488" width="11.42578125" style="11" hidden="1" customWidth="1"/>
    <col min="9489" max="9726" width="11.42578125" style="11" hidden="1"/>
    <col min="9727" max="9727" width="8.42578125" style="11" customWidth="1"/>
    <col min="9728" max="9728" width="32.85546875" style="11" customWidth="1"/>
    <col min="9729" max="9729" width="17.140625" style="11" customWidth="1"/>
    <col min="9730" max="9730" width="15.42578125" style="11" customWidth="1"/>
    <col min="9731" max="9731" width="21.42578125" style="11" customWidth="1"/>
    <col min="9732" max="9732" width="20.7109375" style="11" customWidth="1"/>
    <col min="9733" max="9733" width="25.7109375" style="11" customWidth="1"/>
    <col min="9734" max="9734" width="0.7109375" style="11" customWidth="1"/>
    <col min="9735" max="9744" width="11.42578125" style="11" hidden="1" customWidth="1"/>
    <col min="9745" max="9982" width="11.42578125" style="11" hidden="1"/>
    <col min="9983" max="9983" width="8.42578125" style="11" customWidth="1"/>
    <col min="9984" max="9984" width="32.85546875" style="11" customWidth="1"/>
    <col min="9985" max="9985" width="17.140625" style="11" customWidth="1"/>
    <col min="9986" max="9986" width="15.42578125" style="11" customWidth="1"/>
    <col min="9987" max="9987" width="21.42578125" style="11" customWidth="1"/>
    <col min="9988" max="9988" width="20.7109375" style="11" customWidth="1"/>
    <col min="9989" max="9989" width="25.7109375" style="11" customWidth="1"/>
    <col min="9990" max="9990" width="0.7109375" style="11" customWidth="1"/>
    <col min="9991" max="10000" width="11.42578125" style="11" hidden="1" customWidth="1"/>
    <col min="10001" max="10238" width="11.42578125" style="11" hidden="1"/>
    <col min="10239" max="10239" width="8.42578125" style="11" customWidth="1"/>
    <col min="10240" max="10240" width="32.85546875" style="11" customWidth="1"/>
    <col min="10241" max="10241" width="17.140625" style="11" customWidth="1"/>
    <col min="10242" max="10242" width="15.42578125" style="11" customWidth="1"/>
    <col min="10243" max="10243" width="21.42578125" style="11" customWidth="1"/>
    <col min="10244" max="10244" width="20.7109375" style="11" customWidth="1"/>
    <col min="10245" max="10245" width="25.7109375" style="11" customWidth="1"/>
    <col min="10246" max="10246" width="0.7109375" style="11" customWidth="1"/>
    <col min="10247" max="10256" width="11.42578125" style="11" hidden="1" customWidth="1"/>
    <col min="10257" max="10494" width="11.42578125" style="11" hidden="1"/>
    <col min="10495" max="10495" width="8.42578125" style="11" customWidth="1"/>
    <col min="10496" max="10496" width="32.85546875" style="11" customWidth="1"/>
    <col min="10497" max="10497" width="17.140625" style="11" customWidth="1"/>
    <col min="10498" max="10498" width="15.42578125" style="11" customWidth="1"/>
    <col min="10499" max="10499" width="21.42578125" style="11" customWidth="1"/>
    <col min="10500" max="10500" width="20.7109375" style="11" customWidth="1"/>
    <col min="10501" max="10501" width="25.7109375" style="11" customWidth="1"/>
    <col min="10502" max="10502" width="0.7109375" style="11" customWidth="1"/>
    <col min="10503" max="10512" width="11.42578125" style="11" hidden="1" customWidth="1"/>
    <col min="10513" max="10750" width="11.42578125" style="11" hidden="1"/>
    <col min="10751" max="10751" width="8.42578125" style="11" customWidth="1"/>
    <col min="10752" max="10752" width="32.85546875" style="11" customWidth="1"/>
    <col min="10753" max="10753" width="17.140625" style="11" customWidth="1"/>
    <col min="10754" max="10754" width="15.42578125" style="11" customWidth="1"/>
    <col min="10755" max="10755" width="21.42578125" style="11" customWidth="1"/>
    <col min="10756" max="10756" width="20.7109375" style="11" customWidth="1"/>
    <col min="10757" max="10757" width="25.7109375" style="11" customWidth="1"/>
    <col min="10758" max="10758" width="0.7109375" style="11" customWidth="1"/>
    <col min="10759" max="10768" width="11.42578125" style="11" hidden="1" customWidth="1"/>
    <col min="10769" max="11006" width="11.42578125" style="11" hidden="1"/>
    <col min="11007" max="11007" width="8.42578125" style="11" customWidth="1"/>
    <col min="11008" max="11008" width="32.85546875" style="11" customWidth="1"/>
    <col min="11009" max="11009" width="17.140625" style="11" customWidth="1"/>
    <col min="11010" max="11010" width="15.42578125" style="11" customWidth="1"/>
    <col min="11011" max="11011" width="21.42578125" style="11" customWidth="1"/>
    <col min="11012" max="11012" width="20.7109375" style="11" customWidth="1"/>
    <col min="11013" max="11013" width="25.7109375" style="11" customWidth="1"/>
    <col min="11014" max="11014" width="0.7109375" style="11" customWidth="1"/>
    <col min="11015" max="11024" width="11.42578125" style="11" hidden="1" customWidth="1"/>
    <col min="11025" max="11262" width="11.42578125" style="11" hidden="1"/>
    <col min="11263" max="11263" width="8.42578125" style="11" customWidth="1"/>
    <col min="11264" max="11264" width="32.85546875" style="11" customWidth="1"/>
    <col min="11265" max="11265" width="17.140625" style="11" customWidth="1"/>
    <col min="11266" max="11266" width="15.42578125" style="11" customWidth="1"/>
    <col min="11267" max="11267" width="21.42578125" style="11" customWidth="1"/>
    <col min="11268" max="11268" width="20.7109375" style="11" customWidth="1"/>
    <col min="11269" max="11269" width="25.7109375" style="11" customWidth="1"/>
    <col min="11270" max="11270" width="0.7109375" style="11" customWidth="1"/>
    <col min="11271" max="11280" width="11.42578125" style="11" hidden="1" customWidth="1"/>
    <col min="11281" max="11518" width="11.42578125" style="11" hidden="1"/>
    <col min="11519" max="11519" width="8.42578125" style="11" customWidth="1"/>
    <col min="11520" max="11520" width="32.85546875" style="11" customWidth="1"/>
    <col min="11521" max="11521" width="17.140625" style="11" customWidth="1"/>
    <col min="11522" max="11522" width="15.42578125" style="11" customWidth="1"/>
    <col min="11523" max="11523" width="21.42578125" style="11" customWidth="1"/>
    <col min="11524" max="11524" width="20.7109375" style="11" customWidth="1"/>
    <col min="11525" max="11525" width="25.7109375" style="11" customWidth="1"/>
    <col min="11526" max="11526" width="0.7109375" style="11" customWidth="1"/>
    <col min="11527" max="11536" width="11.42578125" style="11" hidden="1" customWidth="1"/>
    <col min="11537" max="11774" width="11.42578125" style="11" hidden="1"/>
    <col min="11775" max="11775" width="8.42578125" style="11" customWidth="1"/>
    <col min="11776" max="11776" width="32.85546875" style="11" customWidth="1"/>
    <col min="11777" max="11777" width="17.140625" style="11" customWidth="1"/>
    <col min="11778" max="11778" width="15.42578125" style="11" customWidth="1"/>
    <col min="11779" max="11779" width="21.42578125" style="11" customWidth="1"/>
    <col min="11780" max="11780" width="20.7109375" style="11" customWidth="1"/>
    <col min="11781" max="11781" width="25.7109375" style="11" customWidth="1"/>
    <col min="11782" max="11782" width="0.7109375" style="11" customWidth="1"/>
    <col min="11783" max="11792" width="11.42578125" style="11" hidden="1" customWidth="1"/>
    <col min="11793" max="12030" width="11.42578125" style="11" hidden="1"/>
    <col min="12031" max="12031" width="8.42578125" style="11" customWidth="1"/>
    <col min="12032" max="12032" width="32.85546875" style="11" customWidth="1"/>
    <col min="12033" max="12033" width="17.140625" style="11" customWidth="1"/>
    <col min="12034" max="12034" width="15.42578125" style="11" customWidth="1"/>
    <col min="12035" max="12035" width="21.42578125" style="11" customWidth="1"/>
    <col min="12036" max="12036" width="20.7109375" style="11" customWidth="1"/>
    <col min="12037" max="12037" width="25.7109375" style="11" customWidth="1"/>
    <col min="12038" max="12038" width="0.7109375" style="11" customWidth="1"/>
    <col min="12039" max="12048" width="11.42578125" style="11" hidden="1" customWidth="1"/>
    <col min="12049" max="12286" width="11.42578125" style="11" hidden="1"/>
    <col min="12287" max="12287" width="8.42578125" style="11" customWidth="1"/>
    <col min="12288" max="12288" width="32.85546875" style="11" customWidth="1"/>
    <col min="12289" max="12289" width="17.140625" style="11" customWidth="1"/>
    <col min="12290" max="12290" width="15.42578125" style="11" customWidth="1"/>
    <col min="12291" max="12291" width="21.42578125" style="11" customWidth="1"/>
    <col min="12292" max="12292" width="20.7109375" style="11" customWidth="1"/>
    <col min="12293" max="12293" width="25.7109375" style="11" customWidth="1"/>
    <col min="12294" max="12294" width="0.7109375" style="11" customWidth="1"/>
    <col min="12295" max="12304" width="11.42578125" style="11" hidden="1" customWidth="1"/>
    <col min="12305" max="12542" width="11.42578125" style="11" hidden="1"/>
    <col min="12543" max="12543" width="8.42578125" style="11" customWidth="1"/>
    <col min="12544" max="12544" width="32.85546875" style="11" customWidth="1"/>
    <col min="12545" max="12545" width="17.140625" style="11" customWidth="1"/>
    <col min="12546" max="12546" width="15.42578125" style="11" customWidth="1"/>
    <col min="12547" max="12547" width="21.42578125" style="11" customWidth="1"/>
    <col min="12548" max="12548" width="20.7109375" style="11" customWidth="1"/>
    <col min="12549" max="12549" width="25.7109375" style="11" customWidth="1"/>
    <col min="12550" max="12550" width="0.7109375" style="11" customWidth="1"/>
    <col min="12551" max="12560" width="11.42578125" style="11" hidden="1" customWidth="1"/>
    <col min="12561" max="12798" width="11.42578125" style="11" hidden="1"/>
    <col min="12799" max="12799" width="8.42578125" style="11" customWidth="1"/>
    <col min="12800" max="12800" width="32.85546875" style="11" customWidth="1"/>
    <col min="12801" max="12801" width="17.140625" style="11" customWidth="1"/>
    <col min="12802" max="12802" width="15.42578125" style="11" customWidth="1"/>
    <col min="12803" max="12803" width="21.42578125" style="11" customWidth="1"/>
    <col min="12804" max="12804" width="20.7109375" style="11" customWidth="1"/>
    <col min="12805" max="12805" width="25.7109375" style="11" customWidth="1"/>
    <col min="12806" max="12806" width="0.7109375" style="11" customWidth="1"/>
    <col min="12807" max="12816" width="11.42578125" style="11" hidden="1" customWidth="1"/>
    <col min="12817" max="13054" width="11.42578125" style="11" hidden="1"/>
    <col min="13055" max="13055" width="8.42578125" style="11" customWidth="1"/>
    <col min="13056" max="13056" width="32.85546875" style="11" customWidth="1"/>
    <col min="13057" max="13057" width="17.140625" style="11" customWidth="1"/>
    <col min="13058" max="13058" width="15.42578125" style="11" customWidth="1"/>
    <col min="13059" max="13059" width="21.42578125" style="11" customWidth="1"/>
    <col min="13060" max="13060" width="20.7109375" style="11" customWidth="1"/>
    <col min="13061" max="13061" width="25.7109375" style="11" customWidth="1"/>
    <col min="13062" max="13062" width="0.7109375" style="11" customWidth="1"/>
    <col min="13063" max="13072" width="11.42578125" style="11" hidden="1" customWidth="1"/>
    <col min="13073" max="13310" width="11.42578125" style="11" hidden="1"/>
    <col min="13311" max="13311" width="8.42578125" style="11" customWidth="1"/>
    <col min="13312" max="13312" width="32.85546875" style="11" customWidth="1"/>
    <col min="13313" max="13313" width="17.140625" style="11" customWidth="1"/>
    <col min="13314" max="13314" width="15.42578125" style="11" customWidth="1"/>
    <col min="13315" max="13315" width="21.42578125" style="11" customWidth="1"/>
    <col min="13316" max="13316" width="20.7109375" style="11" customWidth="1"/>
    <col min="13317" max="13317" width="25.7109375" style="11" customWidth="1"/>
    <col min="13318" max="13318" width="0.7109375" style="11" customWidth="1"/>
    <col min="13319" max="13328" width="11.42578125" style="11" hidden="1" customWidth="1"/>
    <col min="13329" max="13566" width="11.42578125" style="11" hidden="1"/>
    <col min="13567" max="13567" width="8.42578125" style="11" customWidth="1"/>
    <col min="13568" max="13568" width="32.85546875" style="11" customWidth="1"/>
    <col min="13569" max="13569" width="17.140625" style="11" customWidth="1"/>
    <col min="13570" max="13570" width="15.42578125" style="11" customWidth="1"/>
    <col min="13571" max="13571" width="21.42578125" style="11" customWidth="1"/>
    <col min="13572" max="13572" width="20.7109375" style="11" customWidth="1"/>
    <col min="13573" max="13573" width="25.7109375" style="11" customWidth="1"/>
    <col min="13574" max="13574" width="0.7109375" style="11" customWidth="1"/>
    <col min="13575" max="13584" width="11.42578125" style="11" hidden="1" customWidth="1"/>
    <col min="13585" max="13822" width="11.42578125" style="11" hidden="1"/>
    <col min="13823" max="13823" width="8.42578125" style="11" customWidth="1"/>
    <col min="13824" max="13824" width="32.85546875" style="11" customWidth="1"/>
    <col min="13825" max="13825" width="17.140625" style="11" customWidth="1"/>
    <col min="13826" max="13826" width="15.42578125" style="11" customWidth="1"/>
    <col min="13827" max="13827" width="21.42578125" style="11" customWidth="1"/>
    <col min="13828" max="13828" width="20.7109375" style="11" customWidth="1"/>
    <col min="13829" max="13829" width="25.7109375" style="11" customWidth="1"/>
    <col min="13830" max="13830" width="0.7109375" style="11" customWidth="1"/>
    <col min="13831" max="13840" width="11.42578125" style="11" hidden="1" customWidth="1"/>
    <col min="13841" max="14078" width="11.42578125" style="11" hidden="1"/>
    <col min="14079" max="14079" width="8.42578125" style="11" customWidth="1"/>
    <col min="14080" max="14080" width="32.85546875" style="11" customWidth="1"/>
    <col min="14081" max="14081" width="17.140625" style="11" customWidth="1"/>
    <col min="14082" max="14082" width="15.42578125" style="11" customWidth="1"/>
    <col min="14083" max="14083" width="21.42578125" style="11" customWidth="1"/>
    <col min="14084" max="14084" width="20.7109375" style="11" customWidth="1"/>
    <col min="14085" max="14085" width="25.7109375" style="11" customWidth="1"/>
    <col min="14086" max="14086" width="0.7109375" style="11" customWidth="1"/>
    <col min="14087" max="14096" width="11.42578125" style="11" hidden="1" customWidth="1"/>
    <col min="14097" max="14334" width="11.42578125" style="11" hidden="1"/>
    <col min="14335" max="14335" width="8.42578125" style="11" customWidth="1"/>
    <col min="14336" max="14336" width="32.85546875" style="11" customWidth="1"/>
    <col min="14337" max="14337" width="17.140625" style="11" customWidth="1"/>
    <col min="14338" max="14338" width="15.42578125" style="11" customWidth="1"/>
    <col min="14339" max="14339" width="21.42578125" style="11" customWidth="1"/>
    <col min="14340" max="14340" width="20.7109375" style="11" customWidth="1"/>
    <col min="14341" max="14341" width="25.7109375" style="11" customWidth="1"/>
    <col min="14342" max="14342" width="0.7109375" style="11" customWidth="1"/>
    <col min="14343" max="14352" width="11.42578125" style="11" hidden="1" customWidth="1"/>
    <col min="14353" max="14590" width="11.42578125" style="11" hidden="1"/>
    <col min="14591" max="14591" width="8.42578125" style="11" customWidth="1"/>
    <col min="14592" max="14592" width="32.85546875" style="11" customWidth="1"/>
    <col min="14593" max="14593" width="17.140625" style="11" customWidth="1"/>
    <col min="14594" max="14594" width="15.42578125" style="11" customWidth="1"/>
    <col min="14595" max="14595" width="21.42578125" style="11" customWidth="1"/>
    <col min="14596" max="14596" width="20.7109375" style="11" customWidth="1"/>
    <col min="14597" max="14597" width="25.7109375" style="11" customWidth="1"/>
    <col min="14598" max="14598" width="0.7109375" style="11" customWidth="1"/>
    <col min="14599" max="14608" width="11.42578125" style="11" hidden="1" customWidth="1"/>
    <col min="14609" max="14846" width="11.42578125" style="11" hidden="1"/>
    <col min="14847" max="14847" width="8.42578125" style="11" customWidth="1"/>
    <col min="14848" max="14848" width="32.85546875" style="11" customWidth="1"/>
    <col min="14849" max="14849" width="17.140625" style="11" customWidth="1"/>
    <col min="14850" max="14850" width="15.42578125" style="11" customWidth="1"/>
    <col min="14851" max="14851" width="21.42578125" style="11" customWidth="1"/>
    <col min="14852" max="14852" width="20.7109375" style="11" customWidth="1"/>
    <col min="14853" max="14853" width="25.7109375" style="11" customWidth="1"/>
    <col min="14854" max="14854" width="0.7109375" style="11" customWidth="1"/>
    <col min="14855" max="14864" width="11.42578125" style="11" hidden="1" customWidth="1"/>
    <col min="14865" max="15102" width="11.42578125" style="11" hidden="1"/>
    <col min="15103" max="15103" width="8.42578125" style="11" customWidth="1"/>
    <col min="15104" max="15104" width="32.85546875" style="11" customWidth="1"/>
    <col min="15105" max="15105" width="17.140625" style="11" customWidth="1"/>
    <col min="15106" max="15106" width="15.42578125" style="11" customWidth="1"/>
    <col min="15107" max="15107" width="21.42578125" style="11" customWidth="1"/>
    <col min="15108" max="15108" width="20.7109375" style="11" customWidth="1"/>
    <col min="15109" max="15109" width="25.7109375" style="11" customWidth="1"/>
    <col min="15110" max="15110" width="0.7109375" style="11" customWidth="1"/>
    <col min="15111" max="15120" width="11.42578125" style="11" hidden="1" customWidth="1"/>
    <col min="15121" max="15358" width="11.42578125" style="11" hidden="1"/>
    <col min="15359" max="15359" width="8.42578125" style="11" customWidth="1"/>
    <col min="15360" max="15360" width="32.85546875" style="11" customWidth="1"/>
    <col min="15361" max="15361" width="17.140625" style="11" customWidth="1"/>
    <col min="15362" max="15362" width="15.42578125" style="11" customWidth="1"/>
    <col min="15363" max="15363" width="21.42578125" style="11" customWidth="1"/>
    <col min="15364" max="15364" width="20.7109375" style="11" customWidth="1"/>
    <col min="15365" max="15365" width="25.7109375" style="11" customWidth="1"/>
    <col min="15366" max="15366" width="0.7109375" style="11" customWidth="1"/>
    <col min="15367" max="15376" width="11.42578125" style="11" hidden="1" customWidth="1"/>
    <col min="15377" max="15614" width="11.42578125" style="11" hidden="1"/>
    <col min="15615" max="15615" width="8.42578125" style="11" customWidth="1"/>
    <col min="15616" max="15616" width="32.85546875" style="11" customWidth="1"/>
    <col min="15617" max="15617" width="17.140625" style="11" customWidth="1"/>
    <col min="15618" max="15618" width="15.42578125" style="11" customWidth="1"/>
    <col min="15619" max="15619" width="21.42578125" style="11" customWidth="1"/>
    <col min="15620" max="15620" width="20.7109375" style="11" customWidth="1"/>
    <col min="15621" max="15621" width="25.7109375" style="11" customWidth="1"/>
    <col min="15622" max="15622" width="0.7109375" style="11" customWidth="1"/>
    <col min="15623" max="15632" width="11.42578125" style="11" hidden="1" customWidth="1"/>
    <col min="15633" max="15870" width="11.42578125" style="11" hidden="1"/>
    <col min="15871" max="15871" width="8.42578125" style="11" customWidth="1"/>
    <col min="15872" max="15872" width="32.85546875" style="11" customWidth="1"/>
    <col min="15873" max="15873" width="17.140625" style="11" customWidth="1"/>
    <col min="15874" max="15874" width="15.42578125" style="11" customWidth="1"/>
    <col min="15875" max="15875" width="21.42578125" style="11" customWidth="1"/>
    <col min="15876" max="15876" width="20.7109375" style="11" customWidth="1"/>
    <col min="15877" max="15877" width="25.7109375" style="11" customWidth="1"/>
    <col min="15878" max="15878" width="0.7109375" style="11" customWidth="1"/>
    <col min="15879" max="15888" width="11.42578125" style="11" hidden="1" customWidth="1"/>
    <col min="15889" max="16126" width="11.42578125" style="11" hidden="1"/>
    <col min="16127" max="16127" width="8.42578125" style="11" customWidth="1"/>
    <col min="16128" max="16128" width="32.85546875" style="11" customWidth="1"/>
    <col min="16129" max="16129" width="17.140625" style="11" customWidth="1"/>
    <col min="16130" max="16130" width="15.42578125" style="11" customWidth="1"/>
    <col min="16131" max="16131" width="21.42578125" style="11" customWidth="1"/>
    <col min="16132" max="16132" width="20.7109375" style="11" customWidth="1"/>
    <col min="16133" max="16133" width="25.7109375" style="11" customWidth="1"/>
    <col min="16134" max="16134" width="0.7109375" style="11" customWidth="1"/>
    <col min="16135" max="16144" width="11.42578125" style="11" hidden="1" customWidth="1"/>
    <col min="16145" max="16384" width="11.42578125" style="11" hidden="1"/>
  </cols>
  <sheetData>
    <row r="1" spans="1:264" ht="33" customHeight="1">
      <c r="A1" s="24" t="s">
        <v>4</v>
      </c>
      <c r="B1" s="24"/>
      <c r="C1" s="25"/>
      <c r="D1" s="25"/>
      <c r="E1" s="25"/>
      <c r="F1" s="25"/>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c r="HY1" s="26"/>
      <c r="HZ1" s="26"/>
      <c r="IA1" s="26"/>
      <c r="IB1" s="26"/>
      <c r="IC1" s="26"/>
      <c r="ID1" s="26"/>
      <c r="IE1" s="26"/>
      <c r="IF1" s="26"/>
      <c r="IG1" s="26"/>
      <c r="IH1" s="26"/>
      <c r="II1" s="26"/>
      <c r="IJ1" s="26"/>
      <c r="IK1" s="26"/>
      <c r="IL1" s="26"/>
      <c r="IM1" s="26"/>
      <c r="IN1" s="26"/>
      <c r="IO1" s="26"/>
      <c r="IP1" s="26"/>
      <c r="IQ1" s="26"/>
      <c r="IR1" s="26"/>
      <c r="IS1" s="26"/>
      <c r="IT1" s="26"/>
      <c r="IU1" s="26"/>
      <c r="IV1" s="26"/>
      <c r="IW1" s="26"/>
      <c r="IX1" s="26"/>
    </row>
    <row r="2" spans="1:264" ht="21" customHeight="1">
      <c r="A2" s="5" t="s">
        <v>5</v>
      </c>
      <c r="B2" s="5" t="s">
        <v>11</v>
      </c>
      <c r="C2" s="5" t="s">
        <v>0</v>
      </c>
      <c r="D2" s="5" t="s">
        <v>1</v>
      </c>
      <c r="E2" s="5" t="s">
        <v>2</v>
      </c>
      <c r="F2" s="27" t="s">
        <v>3</v>
      </c>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c r="IO2" s="28"/>
      <c r="IP2" s="28"/>
      <c r="IQ2" s="28"/>
      <c r="IR2" s="28"/>
      <c r="IS2" s="28"/>
      <c r="IT2" s="28"/>
      <c r="IU2" s="28"/>
      <c r="IV2" s="28"/>
      <c r="IW2" s="28"/>
      <c r="IX2" s="29"/>
    </row>
    <row r="3" spans="1:264" s="12" customFormat="1" ht="15" customHeight="1">
      <c r="A3" s="30">
        <v>2017</v>
      </c>
      <c r="B3" s="31">
        <v>4602960.46</v>
      </c>
      <c r="C3" s="30">
        <v>0</v>
      </c>
      <c r="D3" s="30">
        <v>0</v>
      </c>
      <c r="E3" s="31">
        <v>4602960.46</v>
      </c>
      <c r="F3" s="32">
        <v>1</v>
      </c>
      <c r="IU3" s="33" t="s">
        <v>22</v>
      </c>
      <c r="IV3" s="33"/>
      <c r="IW3" s="33"/>
      <c r="IX3" s="34">
        <v>0</v>
      </c>
      <c r="JC3" s="34">
        <f>SUM(JC4:JC11)</f>
        <v>0</v>
      </c>
      <c r="JD3" s="34">
        <f>SUM(JD4:JD11)</f>
        <v>0</v>
      </c>
    </row>
    <row r="4" spans="1:264" s="12" customFormat="1" ht="15" customHeight="1">
      <c r="A4" s="30"/>
      <c r="B4" s="30"/>
      <c r="C4" s="30"/>
      <c r="D4" s="30"/>
      <c r="E4" s="30"/>
      <c r="F4" s="35">
        <v>1.1000000000000001</v>
      </c>
      <c r="IU4" s="36" t="s">
        <v>23</v>
      </c>
      <c r="IV4" s="36"/>
      <c r="IW4" s="36"/>
      <c r="IX4" s="38">
        <v>0</v>
      </c>
      <c r="JC4" s="37">
        <v>0</v>
      </c>
      <c r="JD4" s="38">
        <f>'[1]ESTIMACION DE INGRESOS'!$C$6</f>
        <v>0</v>
      </c>
    </row>
    <row r="5" spans="1:264" s="12" customFormat="1" ht="15" customHeight="1">
      <c r="A5" s="30"/>
      <c r="B5" s="30"/>
      <c r="C5" s="30"/>
      <c r="D5" s="30"/>
      <c r="E5" s="30"/>
      <c r="F5" s="35">
        <v>1.2</v>
      </c>
      <c r="IU5" s="36" t="s">
        <v>24</v>
      </c>
      <c r="IV5" s="36"/>
      <c r="IW5" s="36"/>
      <c r="IX5" s="38">
        <v>0</v>
      </c>
      <c r="JC5" s="37">
        <v>0</v>
      </c>
      <c r="JD5" s="38">
        <f>'[1]ESTIMACION DE INGRESOS'!$C$15</f>
        <v>0</v>
      </c>
    </row>
    <row r="6" spans="1:264" s="12" customFormat="1" ht="15" customHeight="1">
      <c r="A6" s="30"/>
      <c r="B6" s="30"/>
      <c r="C6" s="30"/>
      <c r="D6" s="30"/>
      <c r="E6" s="30"/>
      <c r="F6" s="35">
        <v>1.3</v>
      </c>
      <c r="IU6" s="36" t="s">
        <v>25</v>
      </c>
      <c r="IV6" s="36"/>
      <c r="IW6" s="36"/>
      <c r="IX6" s="38">
        <v>0</v>
      </c>
      <c r="JC6" s="39">
        <v>0</v>
      </c>
      <c r="JD6" s="38">
        <f>'[1]ESTIMACION DE INGRESOS'!$C$26</f>
        <v>0</v>
      </c>
    </row>
    <row r="7" spans="1:264" s="12" customFormat="1" ht="15" customHeight="1">
      <c r="A7" s="30"/>
      <c r="B7" s="30"/>
      <c r="C7" s="30"/>
      <c r="D7" s="30"/>
      <c r="E7" s="30"/>
      <c r="F7" s="35">
        <v>1.4</v>
      </c>
      <c r="IU7" s="36" t="s">
        <v>26</v>
      </c>
      <c r="IV7" s="36"/>
      <c r="IW7" s="36"/>
      <c r="IX7" s="38">
        <v>0</v>
      </c>
      <c r="JC7" s="39">
        <v>0</v>
      </c>
      <c r="JD7" s="38">
        <f>'[1]ESTIMACION DE INGRESOS'!$C$27</f>
        <v>0</v>
      </c>
    </row>
    <row r="8" spans="1:264" s="12" customFormat="1" ht="15" customHeight="1">
      <c r="A8" s="30"/>
      <c r="B8" s="30"/>
      <c r="C8" s="30"/>
      <c r="D8" s="30"/>
      <c r="E8" s="30"/>
      <c r="F8" s="35">
        <v>1.5</v>
      </c>
      <c r="IU8" s="36" t="s">
        <v>27</v>
      </c>
      <c r="IV8" s="36"/>
      <c r="IW8" s="36"/>
      <c r="IX8" s="38">
        <v>0</v>
      </c>
      <c r="JC8" s="39">
        <v>0</v>
      </c>
      <c r="JD8" s="38">
        <f>'[1]ESTIMACION DE INGRESOS'!$C$28</f>
        <v>0</v>
      </c>
    </row>
    <row r="9" spans="1:264" s="12" customFormat="1" ht="15" customHeight="1">
      <c r="A9" s="30"/>
      <c r="B9" s="30"/>
      <c r="C9" s="30"/>
      <c r="D9" s="30"/>
      <c r="E9" s="30"/>
      <c r="F9" s="35">
        <v>1.6</v>
      </c>
      <c r="IU9" s="36" t="s">
        <v>28</v>
      </c>
      <c r="IV9" s="36"/>
      <c r="IW9" s="36"/>
      <c r="IX9" s="38">
        <v>0</v>
      </c>
      <c r="JC9" s="39">
        <v>0</v>
      </c>
      <c r="JD9" s="38">
        <f>'[1]ESTIMACION DE INGRESOS'!$C$29</f>
        <v>0</v>
      </c>
    </row>
    <row r="10" spans="1:264" s="12" customFormat="1" ht="15" customHeight="1">
      <c r="A10" s="30"/>
      <c r="B10" s="30"/>
      <c r="C10" s="30"/>
      <c r="D10" s="30"/>
      <c r="E10" s="30"/>
      <c r="F10" s="35">
        <v>1.7</v>
      </c>
      <c r="IU10" s="40" t="s">
        <v>29</v>
      </c>
      <c r="IV10" s="41"/>
      <c r="IW10" s="42"/>
      <c r="IX10" s="38">
        <v>0</v>
      </c>
      <c r="JC10" s="37">
        <v>0</v>
      </c>
      <c r="JD10" s="38">
        <f>'[1]ESTIMACION DE INGRESOS'!$C$30</f>
        <v>0</v>
      </c>
    </row>
    <row r="11" spans="1:264" s="12" customFormat="1" ht="15" customHeight="1">
      <c r="A11" s="30"/>
      <c r="B11" s="30"/>
      <c r="C11" s="30"/>
      <c r="D11" s="30"/>
      <c r="E11" s="30"/>
      <c r="F11" s="35">
        <v>1.8</v>
      </c>
      <c r="IU11" s="40" t="s">
        <v>30</v>
      </c>
      <c r="IV11" s="41"/>
      <c r="IW11" s="42"/>
      <c r="IX11" s="38">
        <v>0</v>
      </c>
      <c r="JC11" s="37">
        <v>0</v>
      </c>
      <c r="JD11" s="38">
        <f>'[1]ESTIMACION DE INGRESOS'!$C$43</f>
        <v>0</v>
      </c>
    </row>
    <row r="12" spans="1:264" s="12" customFormat="1" ht="15" customHeight="1">
      <c r="A12" s="30"/>
      <c r="B12" s="30"/>
      <c r="C12" s="30"/>
      <c r="D12" s="30"/>
      <c r="E12" s="30"/>
      <c r="F12" s="43">
        <v>2</v>
      </c>
      <c r="IU12" s="44" t="s">
        <v>31</v>
      </c>
      <c r="IV12" s="44"/>
      <c r="IW12" s="44"/>
      <c r="IX12" s="45">
        <v>0</v>
      </c>
      <c r="JC12" s="45">
        <f>SUM(JC13:JC17)</f>
        <v>0</v>
      </c>
      <c r="JD12" s="45" t="e">
        <f>SUM(JD13:JD17)</f>
        <v>#REF!</v>
      </c>
    </row>
    <row r="13" spans="1:264" s="12" customFormat="1" ht="15" customHeight="1">
      <c r="A13" s="30"/>
      <c r="B13" s="30"/>
      <c r="C13" s="30"/>
      <c r="D13" s="30"/>
      <c r="E13" s="30"/>
      <c r="F13" s="35">
        <v>2.1</v>
      </c>
      <c r="IU13" s="40" t="s">
        <v>32</v>
      </c>
      <c r="IV13" s="41"/>
      <c r="IW13" s="42"/>
      <c r="IX13" s="38">
        <v>0</v>
      </c>
      <c r="JC13" s="37">
        <v>0</v>
      </c>
      <c r="JD13" s="38" t="e">
        <f>'[1]ESTIMACION DE INGRESOS'!#REF!</f>
        <v>#REF!</v>
      </c>
    </row>
    <row r="14" spans="1:264" s="12" customFormat="1" ht="15" customHeight="1">
      <c r="A14" s="30"/>
      <c r="B14" s="30"/>
      <c r="C14" s="30"/>
      <c r="D14" s="30"/>
      <c r="E14" s="30"/>
      <c r="F14" s="35">
        <v>2.2000000000000002</v>
      </c>
      <c r="IU14" s="40" t="s">
        <v>33</v>
      </c>
      <c r="IV14" s="41"/>
      <c r="IW14" s="42"/>
      <c r="IX14" s="38">
        <v>0</v>
      </c>
      <c r="JC14" s="39">
        <v>0</v>
      </c>
      <c r="JD14" s="38" t="e">
        <f>'[1]ESTIMACION DE INGRESOS'!#REF!</f>
        <v>#REF!</v>
      </c>
    </row>
    <row r="15" spans="1:264" s="12" customFormat="1" ht="15" customHeight="1">
      <c r="A15" s="30"/>
      <c r="B15" s="30"/>
      <c r="C15" s="30"/>
      <c r="D15" s="30"/>
      <c r="E15" s="30"/>
      <c r="F15" s="35">
        <v>2.2999999999999998</v>
      </c>
      <c r="IU15" s="40" t="s">
        <v>34</v>
      </c>
      <c r="IV15" s="41"/>
      <c r="IW15" s="42"/>
      <c r="IX15" s="38">
        <v>0</v>
      </c>
      <c r="JC15" s="39">
        <v>0</v>
      </c>
      <c r="JD15" s="38" t="e">
        <f>'[1]ESTIMACION DE INGRESOS'!#REF!</f>
        <v>#REF!</v>
      </c>
    </row>
    <row r="16" spans="1:264" s="12" customFormat="1" ht="15" customHeight="1">
      <c r="A16" s="30"/>
      <c r="B16" s="30"/>
      <c r="C16" s="30"/>
      <c r="D16" s="30"/>
      <c r="E16" s="30"/>
      <c r="F16" s="35">
        <v>2.4</v>
      </c>
      <c r="IU16" s="40" t="s">
        <v>35</v>
      </c>
      <c r="IV16" s="41"/>
      <c r="IW16" s="42"/>
      <c r="IX16" s="38">
        <v>0</v>
      </c>
      <c r="JC16" s="37">
        <v>0</v>
      </c>
      <c r="JD16" s="38" t="e">
        <f>'[1]ESTIMACION DE INGRESOS'!#REF!</f>
        <v>#REF!</v>
      </c>
    </row>
    <row r="17" spans="1:264" s="12" customFormat="1" ht="15" customHeight="1">
      <c r="A17" s="30"/>
      <c r="B17" s="30"/>
      <c r="C17" s="30"/>
      <c r="D17" s="30"/>
      <c r="E17" s="30"/>
      <c r="F17" s="35">
        <v>2.5</v>
      </c>
      <c r="IU17" s="40" t="s">
        <v>29</v>
      </c>
      <c r="IV17" s="41"/>
      <c r="IW17" s="42"/>
      <c r="IX17" s="38">
        <v>0</v>
      </c>
      <c r="JC17" s="37">
        <v>0</v>
      </c>
      <c r="JD17" s="38" t="e">
        <f>'[1]ESTIMACION DE INGRESOS'!#REF!</f>
        <v>#REF!</v>
      </c>
    </row>
    <row r="18" spans="1:264" s="12" customFormat="1" ht="15" customHeight="1">
      <c r="A18" s="30"/>
      <c r="B18" s="30"/>
      <c r="C18" s="30"/>
      <c r="D18" s="30"/>
      <c r="E18" s="30"/>
      <c r="F18" s="43">
        <v>3</v>
      </c>
      <c r="IU18" s="44" t="s">
        <v>36</v>
      </c>
      <c r="IV18" s="44"/>
      <c r="IW18" s="44"/>
      <c r="IX18" s="45">
        <v>0</v>
      </c>
      <c r="JC18" s="45">
        <f>SUM(JC19)</f>
        <v>0</v>
      </c>
      <c r="JD18" s="45" t="e">
        <f>SUM(JD19)</f>
        <v>#REF!</v>
      </c>
    </row>
    <row r="19" spans="1:264" s="12" customFormat="1" ht="15" customHeight="1">
      <c r="A19" s="30"/>
      <c r="B19" s="30"/>
      <c r="C19" s="30"/>
      <c r="D19" s="30"/>
      <c r="E19" s="30"/>
      <c r="F19" s="35">
        <v>3.1</v>
      </c>
      <c r="IU19" s="36" t="s">
        <v>37</v>
      </c>
      <c r="IV19" s="36"/>
      <c r="IW19" s="36"/>
      <c r="IX19" s="38">
        <v>0</v>
      </c>
      <c r="JC19" s="39">
        <v>0</v>
      </c>
      <c r="JD19" s="38" t="e">
        <f>'[1]ESTIMACION DE INGRESOS'!#REF!</f>
        <v>#REF!</v>
      </c>
    </row>
    <row r="20" spans="1:264" s="12" customFormat="1" ht="15" customHeight="1">
      <c r="A20" s="30"/>
      <c r="B20" s="30"/>
      <c r="C20" s="30"/>
      <c r="D20" s="30"/>
      <c r="E20" s="30"/>
      <c r="F20" s="43">
        <v>4</v>
      </c>
      <c r="IU20" s="44" t="s">
        <v>38</v>
      </c>
      <c r="IV20" s="44"/>
      <c r="IW20" s="44"/>
      <c r="IX20" s="45">
        <v>0</v>
      </c>
      <c r="JC20" s="45">
        <f>SUM(JC21:JC25)</f>
        <v>0</v>
      </c>
      <c r="JD20" s="45" t="e">
        <f>SUM(JD21:JD25)</f>
        <v>#REF!</v>
      </c>
    </row>
    <row r="21" spans="1:264" s="12" customFormat="1" ht="15" customHeight="1">
      <c r="A21" s="30"/>
      <c r="B21" s="30"/>
      <c r="C21" s="30"/>
      <c r="D21" s="30"/>
      <c r="E21" s="30"/>
      <c r="F21" s="35">
        <v>4.0999999999999996</v>
      </c>
      <c r="IU21" s="46" t="s">
        <v>39</v>
      </c>
      <c r="IV21" s="46"/>
      <c r="IW21" s="46"/>
      <c r="IX21" s="38">
        <v>0</v>
      </c>
      <c r="JC21" s="37">
        <v>0</v>
      </c>
      <c r="JD21" s="38" t="e">
        <f>'[1]ESTIMACION DE INGRESOS'!#REF!</f>
        <v>#REF!</v>
      </c>
    </row>
    <row r="22" spans="1:264" s="12" customFormat="1" ht="15" customHeight="1">
      <c r="A22" s="30"/>
      <c r="B22" s="30"/>
      <c r="C22" s="30"/>
      <c r="D22" s="30"/>
      <c r="E22" s="30"/>
      <c r="F22" s="35">
        <v>4.2</v>
      </c>
      <c r="IU22" s="46" t="s">
        <v>40</v>
      </c>
      <c r="IV22" s="46"/>
      <c r="IW22" s="46"/>
      <c r="IX22" s="38">
        <v>0</v>
      </c>
      <c r="JC22" s="39">
        <v>0</v>
      </c>
      <c r="JD22" s="38">
        <f>'[1]ESTIMACION DE INGRESOS'!$C$78</f>
        <v>0</v>
      </c>
    </row>
    <row r="23" spans="1:264" s="12" customFormat="1" ht="15" customHeight="1">
      <c r="A23" s="30"/>
      <c r="B23" s="30"/>
      <c r="C23" s="30"/>
      <c r="D23" s="30"/>
      <c r="E23" s="30"/>
      <c r="F23" s="35">
        <v>4.3</v>
      </c>
      <c r="IU23" s="47" t="s">
        <v>41</v>
      </c>
      <c r="IV23" s="48"/>
      <c r="IW23" s="49"/>
      <c r="IX23" s="38">
        <v>0</v>
      </c>
      <c r="JC23" s="39">
        <v>0</v>
      </c>
      <c r="JD23" s="38">
        <f>'[1]ESTIMACION DE INGRESOS'!$C$79</f>
        <v>0</v>
      </c>
    </row>
    <row r="24" spans="1:264" s="12" customFormat="1" ht="15" customHeight="1">
      <c r="A24" s="30"/>
      <c r="B24" s="30"/>
      <c r="C24" s="30"/>
      <c r="D24" s="30"/>
      <c r="E24" s="30"/>
      <c r="F24" s="35">
        <v>4.4000000000000004</v>
      </c>
      <c r="IU24" s="46" t="s">
        <v>42</v>
      </c>
      <c r="IV24" s="46"/>
      <c r="IW24" s="46"/>
      <c r="IX24" s="38">
        <v>0</v>
      </c>
      <c r="JC24" s="37">
        <v>0</v>
      </c>
      <c r="JD24" s="38">
        <f>'[1]ESTIMACION DE INGRESOS'!$C$159</f>
        <v>0</v>
      </c>
    </row>
    <row r="25" spans="1:264" s="12" customFormat="1" ht="15" customHeight="1">
      <c r="A25" s="30"/>
      <c r="B25" s="30"/>
      <c r="C25" s="30"/>
      <c r="D25" s="30"/>
      <c r="E25" s="30"/>
      <c r="F25" s="35">
        <v>4.5</v>
      </c>
      <c r="IU25" s="46" t="s">
        <v>29</v>
      </c>
      <c r="IV25" s="46"/>
      <c r="IW25" s="46"/>
      <c r="IX25" s="38">
        <v>0</v>
      </c>
      <c r="JC25" s="37">
        <v>0</v>
      </c>
      <c r="JD25" s="38">
        <f>'[1]ESTIMACION DE INGRESOS'!$C$166</f>
        <v>0</v>
      </c>
    </row>
    <row r="26" spans="1:264" s="12" customFormat="1" ht="15" customHeight="1">
      <c r="A26" s="30"/>
      <c r="B26" s="30"/>
      <c r="C26" s="30"/>
      <c r="D26" s="30"/>
      <c r="E26" s="30"/>
      <c r="F26" s="43">
        <v>5</v>
      </c>
      <c r="IU26" s="44" t="s">
        <v>43</v>
      </c>
      <c r="IV26" s="44"/>
      <c r="IW26" s="44"/>
      <c r="IX26" s="45">
        <v>0</v>
      </c>
      <c r="JC26" s="45">
        <f>SUM(JC27:JC29)</f>
        <v>0</v>
      </c>
      <c r="JD26" s="45" t="e">
        <f>SUM(JD27:JD29)</f>
        <v>#REF!</v>
      </c>
    </row>
    <row r="27" spans="1:264" s="12" customFormat="1" ht="15" customHeight="1">
      <c r="A27" s="30"/>
      <c r="B27" s="30"/>
      <c r="C27" s="30"/>
      <c r="D27" s="30"/>
      <c r="E27" s="30"/>
      <c r="F27" s="35">
        <v>5.0999999999999996</v>
      </c>
      <c r="IU27" s="46" t="s">
        <v>44</v>
      </c>
      <c r="IV27" s="46"/>
      <c r="IW27" s="46"/>
      <c r="IX27" s="38">
        <v>0</v>
      </c>
      <c r="JC27" s="37">
        <v>0</v>
      </c>
      <c r="JD27" s="38" t="e">
        <f>'[1]ESTIMACION DE INGRESOS'!#REF!</f>
        <v>#REF!</v>
      </c>
    </row>
    <row r="28" spans="1:264" s="12" customFormat="1" ht="15" customHeight="1">
      <c r="A28" s="30"/>
      <c r="B28" s="30"/>
      <c r="C28" s="30"/>
      <c r="D28" s="30"/>
      <c r="E28" s="30"/>
      <c r="F28" s="35">
        <v>5.2</v>
      </c>
      <c r="IU28" s="46" t="s">
        <v>45</v>
      </c>
      <c r="IV28" s="46"/>
      <c r="IW28" s="46"/>
      <c r="IX28" s="38">
        <v>0</v>
      </c>
      <c r="JC28" s="37">
        <v>0</v>
      </c>
      <c r="JD28" s="38">
        <f>'[1]ESTIMACION DE INGRESOS'!$C$202</f>
        <v>0</v>
      </c>
    </row>
    <row r="29" spans="1:264" s="12" customFormat="1" ht="15" customHeight="1">
      <c r="A29" s="30"/>
      <c r="B29" s="30"/>
      <c r="C29" s="30"/>
      <c r="D29" s="30"/>
      <c r="E29" s="30"/>
      <c r="F29" s="35">
        <v>5.3</v>
      </c>
      <c r="IU29" s="46" t="s">
        <v>29</v>
      </c>
      <c r="IV29" s="46"/>
      <c r="IW29" s="46"/>
      <c r="IX29" s="38">
        <v>0</v>
      </c>
      <c r="JC29" s="37">
        <v>0</v>
      </c>
      <c r="JD29" s="38">
        <f>'[1]ESTIMACION DE INGRESOS'!$C$205</f>
        <v>0</v>
      </c>
    </row>
    <row r="30" spans="1:264" s="12" customFormat="1" ht="15.75" customHeight="1">
      <c r="A30" s="30"/>
      <c r="B30" s="30"/>
      <c r="C30" s="30"/>
      <c r="D30" s="30"/>
      <c r="E30" s="30"/>
      <c r="F30" s="43">
        <v>6</v>
      </c>
      <c r="IU30" s="44" t="s">
        <v>46</v>
      </c>
      <c r="IV30" s="44"/>
      <c r="IW30" s="44"/>
      <c r="IX30" s="45">
        <v>0</v>
      </c>
      <c r="JC30" s="45">
        <f>SUM(JC31:JC34)</f>
        <v>0</v>
      </c>
      <c r="JD30" s="45" t="e">
        <f>SUM(JD31:JD34)</f>
        <v>#REF!</v>
      </c>
    </row>
    <row r="31" spans="1:264" s="12" customFormat="1" ht="15" customHeight="1">
      <c r="A31" s="30"/>
      <c r="B31" s="30"/>
      <c r="C31" s="30"/>
      <c r="D31" s="30"/>
      <c r="E31" s="30"/>
      <c r="F31" s="35">
        <v>6.1</v>
      </c>
      <c r="IU31" s="46" t="s">
        <v>47</v>
      </c>
      <c r="IV31" s="46"/>
      <c r="IW31" s="46"/>
      <c r="IX31" s="38">
        <v>0</v>
      </c>
      <c r="JC31" s="37">
        <v>0</v>
      </c>
      <c r="JD31" s="38" t="e">
        <f>'[1]ESTIMACION DE INGRESOS'!#REF!</f>
        <v>#REF!</v>
      </c>
    </row>
    <row r="32" spans="1:264" s="12" customFormat="1" ht="15" customHeight="1">
      <c r="A32" s="30"/>
      <c r="B32" s="30"/>
      <c r="C32" s="30"/>
      <c r="D32" s="30"/>
      <c r="E32" s="30"/>
      <c r="F32" s="35">
        <v>6.2</v>
      </c>
      <c r="IU32" s="46" t="s">
        <v>48</v>
      </c>
      <c r="IV32" s="46"/>
      <c r="IW32" s="46"/>
      <c r="IX32" s="38">
        <v>0</v>
      </c>
      <c r="JC32" s="37">
        <v>0</v>
      </c>
      <c r="JD32" s="38">
        <f>'[1]ESTIMACION DE INGRESOS'!$C$224</f>
        <v>0</v>
      </c>
    </row>
    <row r="33" spans="1:264" s="12" customFormat="1" ht="15" customHeight="1">
      <c r="A33" s="30"/>
      <c r="B33" s="30"/>
      <c r="C33" s="30"/>
      <c r="D33" s="30"/>
      <c r="E33" s="30"/>
      <c r="F33" s="35">
        <v>6.3</v>
      </c>
      <c r="IU33" s="46" t="s">
        <v>49</v>
      </c>
      <c r="IV33" s="46"/>
      <c r="IW33" s="46"/>
      <c r="IX33" s="38">
        <v>0</v>
      </c>
      <c r="JC33" s="37">
        <v>0</v>
      </c>
      <c r="JD33" s="38">
        <f>'[1]ESTIMACION DE INGRESOS'!$C$225</f>
        <v>0</v>
      </c>
    </row>
    <row r="34" spans="1:264" s="12" customFormat="1" ht="15" customHeight="1">
      <c r="A34" s="30"/>
      <c r="B34" s="30"/>
      <c r="C34" s="30"/>
      <c r="D34" s="30"/>
      <c r="E34" s="30"/>
      <c r="F34" s="35">
        <v>6.4</v>
      </c>
      <c r="IU34" s="46" t="s">
        <v>29</v>
      </c>
      <c r="IV34" s="46"/>
      <c r="IW34" s="46"/>
      <c r="IX34" s="38">
        <v>0</v>
      </c>
      <c r="JC34" s="37">
        <v>0</v>
      </c>
      <c r="JD34" s="38">
        <f>'[1]ESTIMACION DE INGRESOS'!$C$228</f>
        <v>0</v>
      </c>
    </row>
    <row r="35" spans="1:264" s="12" customFormat="1" ht="15" customHeight="1">
      <c r="A35" s="30"/>
      <c r="B35" s="30"/>
      <c r="C35" s="30"/>
      <c r="D35" s="30"/>
      <c r="E35" s="30"/>
      <c r="F35" s="43">
        <v>7</v>
      </c>
      <c r="IU35" s="44" t="s">
        <v>50</v>
      </c>
      <c r="IV35" s="44"/>
      <c r="IW35" s="44"/>
      <c r="IX35" s="45">
        <v>1250000</v>
      </c>
      <c r="JC35" s="45">
        <f>SUM(JC36:JC39)</f>
        <v>0</v>
      </c>
      <c r="JD35" s="45" t="e">
        <f>SUM(JD36:JD40)</f>
        <v>#REF!</v>
      </c>
    </row>
    <row r="36" spans="1:264" s="12" customFormat="1" ht="15" customHeight="1">
      <c r="A36" s="30"/>
      <c r="B36" s="30"/>
      <c r="C36" s="30"/>
      <c r="D36" s="30"/>
      <c r="E36" s="30"/>
      <c r="F36" s="35">
        <v>7.1</v>
      </c>
      <c r="IU36" s="46" t="s">
        <v>51</v>
      </c>
      <c r="IV36" s="46"/>
      <c r="IW36" s="46"/>
      <c r="IX36" s="38">
        <v>0</v>
      </c>
      <c r="JC36" s="50">
        <v>0</v>
      </c>
      <c r="JD36" s="38" t="e">
        <f>'[1]ESTIMACION DE INGRESOS'!#REF!</f>
        <v>#REF!</v>
      </c>
    </row>
    <row r="37" spans="1:264" s="12" customFormat="1" ht="15" customHeight="1">
      <c r="A37" s="30"/>
      <c r="B37" s="30"/>
      <c r="C37" s="30"/>
      <c r="D37" s="30"/>
      <c r="E37" s="30"/>
      <c r="F37" s="35">
        <v>7.2</v>
      </c>
      <c r="IU37" s="46" t="s">
        <v>52</v>
      </c>
      <c r="IV37" s="46"/>
      <c r="IW37" s="46"/>
      <c r="IX37" s="38">
        <v>0</v>
      </c>
      <c r="JC37" s="50">
        <v>0</v>
      </c>
      <c r="JD37" s="38">
        <f>'[1]ESTIMACION DE INGRESOS'!$C$233</f>
        <v>0</v>
      </c>
    </row>
    <row r="38" spans="1:264" s="12" customFormat="1" ht="15" customHeight="1">
      <c r="A38" s="30"/>
      <c r="B38" s="30"/>
      <c r="C38" s="30"/>
      <c r="D38" s="30"/>
      <c r="E38" s="30"/>
      <c r="F38" s="35">
        <v>7.3</v>
      </c>
      <c r="IU38" s="46" t="s">
        <v>53</v>
      </c>
      <c r="IV38" s="46"/>
      <c r="IW38" s="46"/>
      <c r="IX38" s="38">
        <v>1250000</v>
      </c>
      <c r="JC38" s="50">
        <v>0</v>
      </c>
      <c r="JD38" s="38">
        <f>'[1]ESTIMACION DE INGRESOS'!$C$235</f>
        <v>1250000</v>
      </c>
    </row>
    <row r="39" spans="1:264" s="12" customFormat="1" ht="15" customHeight="1">
      <c r="A39" s="30"/>
      <c r="B39" s="30"/>
      <c r="C39" s="30"/>
      <c r="D39" s="30"/>
      <c r="E39" s="30"/>
      <c r="F39" s="35">
        <v>7.4</v>
      </c>
      <c r="IU39" s="46" t="s">
        <v>54</v>
      </c>
      <c r="IV39" s="46"/>
      <c r="IW39" s="46"/>
      <c r="IX39" s="38">
        <v>0</v>
      </c>
      <c r="JC39" s="50">
        <v>0</v>
      </c>
      <c r="JD39" s="38">
        <f>'[1]ESTIMACION DE INGRESOS'!$C$237</f>
        <v>0</v>
      </c>
    </row>
    <row r="40" spans="1:264" s="12" customFormat="1" ht="15" customHeight="1">
      <c r="A40" s="30"/>
      <c r="B40" s="30"/>
      <c r="C40" s="30"/>
      <c r="D40" s="30"/>
      <c r="E40" s="30"/>
      <c r="F40" s="35">
        <v>7.9</v>
      </c>
      <c r="IU40" s="47" t="s">
        <v>55</v>
      </c>
      <c r="IV40" s="48"/>
      <c r="IW40" s="49"/>
      <c r="IX40" s="38">
        <v>0</v>
      </c>
      <c r="JC40" s="50">
        <v>0</v>
      </c>
      <c r="JD40" s="38">
        <f>'[1]ESTIMACION DE INGRESOS'!$C$239</f>
        <v>0</v>
      </c>
    </row>
    <row r="41" spans="1:264" s="12" customFormat="1" ht="15" customHeight="1">
      <c r="A41" s="30"/>
      <c r="B41" s="30"/>
      <c r="C41" s="30"/>
      <c r="D41" s="30"/>
      <c r="E41" s="30"/>
      <c r="F41" s="43">
        <v>8</v>
      </c>
      <c r="IU41" s="44" t="s">
        <v>20</v>
      </c>
      <c r="IV41" s="44"/>
      <c r="IW41" s="44"/>
      <c r="IX41" s="45">
        <v>0</v>
      </c>
      <c r="JC41" s="45">
        <f>SUM(JC42:JC44)</f>
        <v>0</v>
      </c>
      <c r="JD41" s="45" t="e">
        <f>SUM(JD42:JD44)</f>
        <v>#REF!</v>
      </c>
    </row>
    <row r="42" spans="1:264" s="12" customFormat="1" ht="15" customHeight="1">
      <c r="A42" s="30"/>
      <c r="B42" s="30"/>
      <c r="C42" s="30"/>
      <c r="D42" s="30"/>
      <c r="E42" s="30"/>
      <c r="F42" s="35">
        <v>8.1</v>
      </c>
      <c r="IU42" s="46" t="s">
        <v>56</v>
      </c>
      <c r="IV42" s="46"/>
      <c r="IW42" s="46"/>
      <c r="IX42" s="38">
        <v>0</v>
      </c>
      <c r="JC42" s="37">
        <v>0</v>
      </c>
      <c r="JD42" s="38" t="e">
        <f>'[1]ESTIMACION DE INGRESOS'!#REF!</f>
        <v>#REF!</v>
      </c>
    </row>
    <row r="43" spans="1:264" s="12" customFormat="1" ht="15" customHeight="1">
      <c r="A43" s="30"/>
      <c r="B43" s="30"/>
      <c r="C43" s="30"/>
      <c r="D43" s="30"/>
      <c r="E43" s="30"/>
      <c r="F43" s="35">
        <v>8.1999999999999993</v>
      </c>
      <c r="IU43" s="46" t="s">
        <v>57</v>
      </c>
      <c r="IV43" s="46"/>
      <c r="IW43" s="46"/>
      <c r="IX43" s="38">
        <v>0</v>
      </c>
      <c r="JC43" s="37">
        <v>0</v>
      </c>
      <c r="JD43" s="38">
        <f>'[1]ESTIMACION DE INGRESOS'!$C$247</f>
        <v>0</v>
      </c>
    </row>
    <row r="44" spans="1:264" s="12" customFormat="1" ht="15" customHeight="1">
      <c r="A44" s="30"/>
      <c r="B44" s="30"/>
      <c r="C44" s="30"/>
      <c r="D44" s="30"/>
      <c r="E44" s="30"/>
      <c r="F44" s="35">
        <v>8.3000000000000007</v>
      </c>
      <c r="IU44" s="46" t="s">
        <v>58</v>
      </c>
      <c r="IV44" s="46"/>
      <c r="IW44" s="46"/>
      <c r="IX44" s="38">
        <v>0</v>
      </c>
      <c r="JC44" s="37">
        <v>0</v>
      </c>
      <c r="JD44" s="38">
        <f>'[1]ESTIMACION DE INGRESOS'!$C$253</f>
        <v>0</v>
      </c>
    </row>
    <row r="45" spans="1:264" s="12" customFormat="1" ht="15" customHeight="1">
      <c r="A45" s="30"/>
      <c r="B45" s="30"/>
      <c r="C45" s="30"/>
      <c r="D45" s="30"/>
      <c r="E45" s="30"/>
      <c r="F45" s="43">
        <v>9</v>
      </c>
      <c r="IU45" s="44" t="s">
        <v>15</v>
      </c>
      <c r="IV45" s="44"/>
      <c r="IW45" s="44"/>
      <c r="IX45" s="45">
        <v>3352960</v>
      </c>
      <c r="JC45" s="45">
        <f>SUM(JC46:JC51)</f>
        <v>0</v>
      </c>
      <c r="JD45" s="45" t="e">
        <f>SUM(JD46:JD51)</f>
        <v>#REF!</v>
      </c>
    </row>
    <row r="46" spans="1:264" s="12" customFormat="1" ht="15" customHeight="1">
      <c r="A46" s="30"/>
      <c r="B46" s="30"/>
      <c r="C46" s="30"/>
      <c r="D46" s="30"/>
      <c r="E46" s="30"/>
      <c r="F46" s="35">
        <v>9.1</v>
      </c>
      <c r="IU46" s="46" t="s">
        <v>59</v>
      </c>
      <c r="IV46" s="46"/>
      <c r="IW46" s="46"/>
      <c r="IX46" s="38">
        <v>3352960</v>
      </c>
      <c r="JC46" s="37">
        <v>0</v>
      </c>
      <c r="JD46" s="38" t="e">
        <f>'[1]ESTIMACION DE INGRESOS'!#REF!</f>
        <v>#REF!</v>
      </c>
    </row>
    <row r="47" spans="1:264" s="12" customFormat="1" ht="15" customHeight="1">
      <c r="A47" s="30"/>
      <c r="B47" s="30"/>
      <c r="C47" s="30"/>
      <c r="D47" s="30"/>
      <c r="E47" s="30"/>
      <c r="F47" s="35">
        <v>9.1999999999999993</v>
      </c>
      <c r="IU47" s="46" t="s">
        <v>16</v>
      </c>
      <c r="IV47" s="46"/>
      <c r="IW47" s="46"/>
      <c r="IX47" s="38">
        <v>0</v>
      </c>
      <c r="JC47" s="39">
        <v>0</v>
      </c>
      <c r="JD47" s="38">
        <f>'[1]ESTIMACION DE INGRESOS'!$C$262</f>
        <v>0</v>
      </c>
    </row>
    <row r="48" spans="1:264" s="12" customFormat="1" ht="15" customHeight="1">
      <c r="A48" s="30"/>
      <c r="B48" s="30"/>
      <c r="C48" s="30"/>
      <c r="D48" s="30"/>
      <c r="E48" s="30"/>
      <c r="F48" s="35">
        <v>9.3000000000000007</v>
      </c>
      <c r="IU48" s="46" t="s">
        <v>60</v>
      </c>
      <c r="IV48" s="46"/>
      <c r="IW48" s="46"/>
      <c r="IX48" s="38">
        <v>0</v>
      </c>
      <c r="JC48" s="39">
        <v>0</v>
      </c>
      <c r="JD48" s="38">
        <f>'[1]ESTIMACION DE INGRESOS'!$C$263</f>
        <v>0</v>
      </c>
    </row>
    <row r="49" spans="1:264" s="12" customFormat="1" ht="15" customHeight="1">
      <c r="A49" s="30"/>
      <c r="B49" s="30"/>
      <c r="C49" s="30"/>
      <c r="D49" s="30"/>
      <c r="E49" s="30"/>
      <c r="F49" s="35">
        <v>9.4</v>
      </c>
      <c r="IU49" s="46" t="s">
        <v>17</v>
      </c>
      <c r="IV49" s="46"/>
      <c r="IW49" s="46"/>
      <c r="IX49" s="38">
        <v>0</v>
      </c>
      <c r="JC49" s="39">
        <v>0</v>
      </c>
      <c r="JD49" s="38">
        <f>'[1]ESTIMACION DE INGRESOS'!$C$268</f>
        <v>0</v>
      </c>
    </row>
    <row r="50" spans="1:264" s="12" customFormat="1" ht="15" customHeight="1">
      <c r="A50" s="30"/>
      <c r="B50" s="30"/>
      <c r="C50" s="30"/>
      <c r="D50" s="30"/>
      <c r="E50" s="30"/>
      <c r="F50" s="35">
        <v>9.5</v>
      </c>
      <c r="IU50" s="46" t="s">
        <v>18</v>
      </c>
      <c r="IV50" s="46"/>
      <c r="IW50" s="46"/>
      <c r="IX50" s="38">
        <v>0</v>
      </c>
      <c r="JC50" s="39">
        <v>0</v>
      </c>
      <c r="JD50" s="38">
        <f>'[1]ESTIMACION DE INGRESOS'!$C$272</f>
        <v>0</v>
      </c>
    </row>
    <row r="51" spans="1:264" s="12" customFormat="1" ht="15" customHeight="1">
      <c r="A51" s="30"/>
      <c r="B51" s="30"/>
      <c r="C51" s="30"/>
      <c r="D51" s="30"/>
      <c r="E51" s="30"/>
      <c r="F51" s="35">
        <v>9.6</v>
      </c>
      <c r="IU51" s="46" t="s">
        <v>19</v>
      </c>
      <c r="IV51" s="46"/>
      <c r="IW51" s="46"/>
      <c r="IX51" s="38">
        <v>0</v>
      </c>
      <c r="JC51" s="39">
        <v>0</v>
      </c>
      <c r="JD51" s="38">
        <f>'[1]ESTIMACION DE INGRESOS'!$C$273</f>
        <v>0</v>
      </c>
    </row>
    <row r="52" spans="1:264" s="12" customFormat="1" ht="15" customHeight="1">
      <c r="A52" s="30"/>
      <c r="B52" s="30"/>
      <c r="C52" s="30"/>
      <c r="D52" s="30"/>
      <c r="E52" s="30"/>
      <c r="F52" s="43" t="s">
        <v>61</v>
      </c>
      <c r="IU52" s="44" t="s">
        <v>62</v>
      </c>
      <c r="IV52" s="44"/>
      <c r="IW52" s="44"/>
      <c r="IX52" s="45">
        <v>0</v>
      </c>
      <c r="JC52" s="45">
        <f>SUM(JC53:JC55)</f>
        <v>0</v>
      </c>
      <c r="JD52" s="45" t="e">
        <f>SUM(JD53:JD55)</f>
        <v>#REF!</v>
      </c>
    </row>
    <row r="53" spans="1:264" s="12" customFormat="1" ht="15.75" customHeight="1">
      <c r="A53" s="30"/>
      <c r="B53" s="30"/>
      <c r="C53" s="30"/>
      <c r="D53" s="30"/>
      <c r="E53" s="30"/>
      <c r="F53" s="35">
        <v>10.1</v>
      </c>
      <c r="IU53" s="47" t="s">
        <v>63</v>
      </c>
      <c r="IV53" s="48"/>
      <c r="IW53" s="49"/>
      <c r="IX53" s="52">
        <v>0</v>
      </c>
      <c r="JC53" s="51">
        <v>0</v>
      </c>
      <c r="JD53" s="52" t="e">
        <f>'[1]ESTIMACION DE INGRESOS'!#REF!</f>
        <v>#REF!</v>
      </c>
    </row>
    <row r="54" spans="1:264" s="12" customFormat="1" ht="15.75" customHeight="1">
      <c r="A54" s="30"/>
      <c r="B54" s="30"/>
      <c r="C54" s="30"/>
      <c r="D54" s="30"/>
      <c r="E54" s="30"/>
      <c r="F54" s="35">
        <v>10.199999999999999</v>
      </c>
      <c r="G54" s="15"/>
      <c r="H54" s="16"/>
      <c r="I54" s="16"/>
      <c r="J54" s="17"/>
      <c r="K54" s="18"/>
      <c r="L54" s="16"/>
      <c r="M54" s="16"/>
      <c r="N54" s="17"/>
      <c r="O54" s="18"/>
      <c r="P54" s="16"/>
      <c r="Q54" s="16"/>
      <c r="R54" s="17"/>
      <c r="S54" s="18"/>
      <c r="T54" s="16"/>
      <c r="U54" s="16"/>
      <c r="V54" s="17"/>
      <c r="W54" s="18"/>
      <c r="X54" s="16"/>
      <c r="Y54" s="16"/>
      <c r="Z54" s="17"/>
      <c r="AA54" s="18"/>
      <c r="AB54" s="16"/>
      <c r="AC54" s="16"/>
      <c r="AD54" s="17"/>
      <c r="AE54" s="18"/>
      <c r="AF54" s="16"/>
      <c r="AG54" s="16"/>
      <c r="AH54" s="17"/>
      <c r="AI54" s="18"/>
      <c r="AJ54" s="16"/>
      <c r="AK54" s="16"/>
      <c r="AL54" s="17"/>
      <c r="AM54" s="18"/>
      <c r="AN54" s="16"/>
      <c r="AO54" s="16"/>
      <c r="AP54" s="17"/>
      <c r="AQ54" s="18"/>
      <c r="AR54" s="16"/>
      <c r="AS54" s="16"/>
      <c r="AT54" s="17"/>
      <c r="AU54" s="18"/>
      <c r="AV54" s="16"/>
      <c r="AW54" s="16"/>
      <c r="AX54" s="17"/>
      <c r="AY54" s="18"/>
      <c r="AZ54" s="16"/>
      <c r="BA54" s="16"/>
      <c r="BB54" s="17"/>
      <c r="BC54" s="18"/>
      <c r="BD54" s="16"/>
      <c r="BE54" s="16"/>
      <c r="BF54" s="17"/>
      <c r="BG54" s="18"/>
      <c r="BH54" s="16"/>
      <c r="BI54" s="16"/>
      <c r="BJ54" s="17"/>
      <c r="BK54" s="18"/>
      <c r="BL54" s="16"/>
      <c r="BM54" s="16"/>
      <c r="BN54" s="17"/>
      <c r="BO54" s="18"/>
      <c r="BP54" s="16"/>
      <c r="BQ54" s="16"/>
      <c r="BR54" s="17"/>
      <c r="BS54" s="18"/>
      <c r="BT54" s="16"/>
      <c r="BU54" s="16"/>
      <c r="BV54" s="17"/>
      <c r="BW54" s="18"/>
      <c r="BX54" s="16"/>
      <c r="BY54" s="16"/>
      <c r="BZ54" s="17"/>
      <c r="CA54" s="18"/>
      <c r="CB54" s="16"/>
      <c r="CC54" s="16"/>
      <c r="CD54" s="17"/>
      <c r="CE54" s="18"/>
      <c r="CF54" s="16"/>
      <c r="CG54" s="16"/>
      <c r="CH54" s="17"/>
      <c r="CI54" s="18"/>
      <c r="CJ54" s="16"/>
      <c r="CK54" s="16"/>
      <c r="CL54" s="17"/>
      <c r="CM54" s="18"/>
      <c r="CN54" s="16"/>
      <c r="CO54" s="16"/>
      <c r="CP54" s="17"/>
      <c r="CQ54" s="18"/>
      <c r="CR54" s="16"/>
      <c r="CS54" s="16"/>
      <c r="CT54" s="17"/>
      <c r="CU54" s="18"/>
      <c r="CV54" s="16"/>
      <c r="CW54" s="16"/>
      <c r="CX54" s="17"/>
      <c r="CY54" s="18"/>
      <c r="CZ54" s="16"/>
      <c r="DA54" s="16"/>
      <c r="DB54" s="17"/>
      <c r="DC54" s="18"/>
      <c r="DD54" s="16"/>
      <c r="DE54" s="16"/>
      <c r="DF54" s="17"/>
      <c r="DG54" s="18"/>
      <c r="DH54" s="16"/>
      <c r="DI54" s="16"/>
      <c r="DJ54" s="17"/>
      <c r="DK54" s="18"/>
      <c r="DL54" s="16"/>
      <c r="DM54" s="16"/>
      <c r="DN54" s="17"/>
      <c r="DO54" s="18"/>
      <c r="DP54" s="16"/>
      <c r="DQ54" s="16"/>
      <c r="DR54" s="17"/>
      <c r="DS54" s="18"/>
      <c r="DT54" s="16"/>
      <c r="DU54" s="16"/>
      <c r="DV54" s="17"/>
      <c r="DW54" s="18"/>
      <c r="DX54" s="16"/>
      <c r="DY54" s="16"/>
      <c r="DZ54" s="17"/>
      <c r="EA54" s="18"/>
      <c r="EB54" s="16"/>
      <c r="EC54" s="16"/>
      <c r="ED54" s="17"/>
      <c r="EE54" s="18"/>
      <c r="EF54" s="16"/>
      <c r="EG54" s="16"/>
      <c r="EH54" s="17"/>
      <c r="EI54" s="18"/>
      <c r="EJ54" s="16"/>
      <c r="EK54" s="16"/>
      <c r="EL54" s="17"/>
      <c r="EM54" s="18"/>
      <c r="EN54" s="16"/>
      <c r="EO54" s="16"/>
      <c r="EP54" s="17"/>
      <c r="EQ54" s="18"/>
      <c r="ER54" s="16"/>
      <c r="ES54" s="16"/>
      <c r="ET54" s="17"/>
      <c r="EU54" s="18"/>
      <c r="EV54" s="16"/>
      <c r="EW54" s="16"/>
      <c r="EX54" s="17"/>
      <c r="EY54" s="18"/>
      <c r="EZ54" s="16"/>
      <c r="FA54" s="16"/>
      <c r="FB54" s="17"/>
      <c r="FC54" s="18"/>
      <c r="FD54" s="16"/>
      <c r="FE54" s="16"/>
      <c r="FF54" s="17"/>
      <c r="FG54" s="18"/>
      <c r="FH54" s="16"/>
      <c r="FI54" s="16"/>
      <c r="FJ54" s="17"/>
      <c r="FK54" s="18"/>
      <c r="FL54" s="16"/>
      <c r="FM54" s="16"/>
      <c r="FN54" s="17"/>
      <c r="FO54" s="18"/>
      <c r="FP54" s="16"/>
      <c r="FQ54" s="16"/>
      <c r="FR54" s="17"/>
      <c r="FS54" s="18"/>
      <c r="FT54" s="16"/>
      <c r="FU54" s="16"/>
      <c r="FV54" s="17"/>
      <c r="FW54" s="18"/>
      <c r="FX54" s="16"/>
      <c r="FY54" s="16"/>
      <c r="FZ54" s="17"/>
      <c r="GA54" s="18"/>
      <c r="GB54" s="16"/>
      <c r="GC54" s="16"/>
      <c r="GD54" s="17"/>
      <c r="GE54" s="18"/>
      <c r="GF54" s="16"/>
      <c r="GG54" s="16"/>
      <c r="GH54" s="17"/>
      <c r="GI54" s="18"/>
      <c r="GJ54" s="16"/>
      <c r="GK54" s="16"/>
      <c r="GL54" s="17"/>
      <c r="GM54" s="18"/>
      <c r="GN54" s="16"/>
      <c r="GO54" s="16"/>
      <c r="GP54" s="17"/>
      <c r="GQ54" s="18"/>
      <c r="GR54" s="16"/>
      <c r="GS54" s="16"/>
      <c r="GT54" s="17"/>
      <c r="GU54" s="18"/>
      <c r="GV54" s="16"/>
      <c r="GW54" s="16"/>
      <c r="GX54" s="17"/>
      <c r="GY54" s="18"/>
      <c r="GZ54" s="16"/>
      <c r="HA54" s="16"/>
      <c r="HB54" s="17"/>
      <c r="HC54" s="18"/>
      <c r="HD54" s="16"/>
      <c r="HE54" s="16"/>
      <c r="HF54" s="17"/>
      <c r="HG54" s="18"/>
      <c r="HH54" s="16"/>
      <c r="HI54" s="16"/>
      <c r="HJ54" s="17"/>
      <c r="HK54" s="18"/>
      <c r="HL54" s="16"/>
      <c r="HM54" s="16"/>
      <c r="HN54" s="17"/>
      <c r="HO54" s="18"/>
      <c r="HP54" s="16"/>
      <c r="HQ54" s="16"/>
      <c r="HR54" s="17"/>
      <c r="HS54" s="18"/>
      <c r="HT54" s="16"/>
      <c r="HU54" s="16"/>
      <c r="HV54" s="17"/>
      <c r="HW54" s="18"/>
      <c r="HX54" s="16"/>
      <c r="HY54" s="16"/>
      <c r="HZ54" s="17"/>
      <c r="IA54" s="18"/>
      <c r="IB54" s="16"/>
      <c r="IC54" s="16"/>
      <c r="ID54" s="17"/>
      <c r="IE54" s="18"/>
      <c r="IF54" s="16"/>
      <c r="IG54" s="16"/>
      <c r="IH54" s="17"/>
      <c r="II54" s="18"/>
      <c r="IJ54" s="16"/>
      <c r="IK54" s="16"/>
      <c r="IL54" s="17"/>
      <c r="IM54" s="18"/>
      <c r="IN54" s="16"/>
      <c r="IO54" s="16"/>
      <c r="IP54" s="17"/>
      <c r="IQ54" s="18"/>
      <c r="IR54" s="16"/>
      <c r="IS54" s="16"/>
      <c r="IT54" s="17"/>
      <c r="IU54" s="47" t="s">
        <v>64</v>
      </c>
      <c r="IV54" s="48"/>
      <c r="IW54" s="49"/>
      <c r="IX54" s="52">
        <v>0</v>
      </c>
      <c r="JC54" s="51">
        <v>0</v>
      </c>
      <c r="JD54" s="52" t="e">
        <f>'[1]ESTIMACION DE INGRESOS'!#REF!</f>
        <v>#REF!</v>
      </c>
    </row>
    <row r="55" spans="1:264" s="12" customFormat="1" ht="15.75">
      <c r="A55" s="30"/>
      <c r="B55" s="30"/>
      <c r="C55" s="30"/>
      <c r="D55" s="30"/>
      <c r="E55" s="30"/>
      <c r="F55" s="35">
        <v>10.3</v>
      </c>
      <c r="G55" s="15"/>
      <c r="H55" s="19"/>
      <c r="I55" s="19"/>
      <c r="J55" s="20"/>
      <c r="K55" s="18"/>
      <c r="L55" s="19"/>
      <c r="M55" s="19"/>
      <c r="N55" s="20"/>
      <c r="O55" s="18"/>
      <c r="P55" s="19"/>
      <c r="Q55" s="19"/>
      <c r="R55" s="20"/>
      <c r="S55" s="18"/>
      <c r="T55" s="19"/>
      <c r="U55" s="19"/>
      <c r="V55" s="20"/>
      <c r="W55" s="18"/>
      <c r="X55" s="19"/>
      <c r="Y55" s="19"/>
      <c r="Z55" s="20"/>
      <c r="AA55" s="18"/>
      <c r="AB55" s="19"/>
      <c r="AC55" s="19"/>
      <c r="AD55" s="20"/>
      <c r="AE55" s="18"/>
      <c r="AF55" s="19"/>
      <c r="AG55" s="19"/>
      <c r="AH55" s="20"/>
      <c r="AI55" s="18"/>
      <c r="AJ55" s="19"/>
      <c r="AK55" s="19"/>
      <c r="AL55" s="20"/>
      <c r="AM55" s="18"/>
      <c r="AN55" s="19"/>
      <c r="AO55" s="19"/>
      <c r="AP55" s="20"/>
      <c r="AQ55" s="18"/>
      <c r="AR55" s="19"/>
      <c r="AS55" s="19"/>
      <c r="AT55" s="20"/>
      <c r="AU55" s="18"/>
      <c r="AV55" s="19"/>
      <c r="AW55" s="19"/>
      <c r="AX55" s="20"/>
      <c r="AY55" s="18"/>
      <c r="AZ55" s="19"/>
      <c r="BA55" s="19"/>
      <c r="BB55" s="20"/>
      <c r="BC55" s="18"/>
      <c r="BD55" s="19"/>
      <c r="BE55" s="19"/>
      <c r="BF55" s="20"/>
      <c r="BG55" s="18"/>
      <c r="BH55" s="19"/>
      <c r="BI55" s="19"/>
      <c r="BJ55" s="20"/>
      <c r="BK55" s="18"/>
      <c r="BL55" s="19"/>
      <c r="BM55" s="19"/>
      <c r="BN55" s="20"/>
      <c r="BO55" s="18"/>
      <c r="BP55" s="19"/>
      <c r="BQ55" s="19"/>
      <c r="BR55" s="20"/>
      <c r="BS55" s="18"/>
      <c r="BT55" s="19"/>
      <c r="BU55" s="19"/>
      <c r="BV55" s="20"/>
      <c r="BW55" s="18"/>
      <c r="BX55" s="19"/>
      <c r="BY55" s="19"/>
      <c r="BZ55" s="20"/>
      <c r="CA55" s="18"/>
      <c r="CB55" s="19"/>
      <c r="CC55" s="19"/>
      <c r="CD55" s="20"/>
      <c r="CE55" s="18"/>
      <c r="CF55" s="19"/>
      <c r="CG55" s="19"/>
      <c r="CH55" s="20"/>
      <c r="CI55" s="18"/>
      <c r="CJ55" s="19"/>
      <c r="CK55" s="19"/>
      <c r="CL55" s="20"/>
      <c r="CM55" s="18"/>
      <c r="CN55" s="19"/>
      <c r="CO55" s="19"/>
      <c r="CP55" s="20"/>
      <c r="CQ55" s="18"/>
      <c r="CR55" s="19"/>
      <c r="CS55" s="19"/>
      <c r="CT55" s="20"/>
      <c r="CU55" s="18"/>
      <c r="CV55" s="19"/>
      <c r="CW55" s="19"/>
      <c r="CX55" s="20"/>
      <c r="CY55" s="18"/>
      <c r="CZ55" s="19"/>
      <c r="DA55" s="19"/>
      <c r="DB55" s="20"/>
      <c r="DC55" s="18"/>
      <c r="DD55" s="19"/>
      <c r="DE55" s="19"/>
      <c r="DF55" s="20"/>
      <c r="DG55" s="18"/>
      <c r="DH55" s="19"/>
      <c r="DI55" s="19"/>
      <c r="DJ55" s="20"/>
      <c r="DK55" s="18"/>
      <c r="DL55" s="19"/>
      <c r="DM55" s="19"/>
      <c r="DN55" s="20"/>
      <c r="DO55" s="18"/>
      <c r="DP55" s="19"/>
      <c r="DQ55" s="19"/>
      <c r="DR55" s="20"/>
      <c r="DS55" s="18"/>
      <c r="DT55" s="19"/>
      <c r="DU55" s="19"/>
      <c r="DV55" s="20"/>
      <c r="DW55" s="18"/>
      <c r="DX55" s="19"/>
      <c r="DY55" s="19"/>
      <c r="DZ55" s="20"/>
      <c r="EA55" s="18"/>
      <c r="EB55" s="19"/>
      <c r="EC55" s="19"/>
      <c r="ED55" s="20"/>
      <c r="EE55" s="18"/>
      <c r="EF55" s="19"/>
      <c r="EG55" s="19"/>
      <c r="EH55" s="20"/>
      <c r="EI55" s="18"/>
      <c r="EJ55" s="19"/>
      <c r="EK55" s="19"/>
      <c r="EL55" s="20"/>
      <c r="EM55" s="18"/>
      <c r="EN55" s="19"/>
      <c r="EO55" s="19"/>
      <c r="EP55" s="20"/>
      <c r="EQ55" s="18"/>
      <c r="ER55" s="19"/>
      <c r="ES55" s="19"/>
      <c r="ET55" s="20"/>
      <c r="EU55" s="18"/>
      <c r="EV55" s="19"/>
      <c r="EW55" s="19"/>
      <c r="EX55" s="20"/>
      <c r="EY55" s="18"/>
      <c r="EZ55" s="19"/>
      <c r="FA55" s="19"/>
      <c r="FB55" s="20"/>
      <c r="FC55" s="18"/>
      <c r="FD55" s="19"/>
      <c r="FE55" s="19"/>
      <c r="FF55" s="20"/>
      <c r="FG55" s="18"/>
      <c r="FH55" s="19"/>
      <c r="FI55" s="19"/>
      <c r="FJ55" s="20"/>
      <c r="FK55" s="18"/>
      <c r="FL55" s="19"/>
      <c r="FM55" s="19"/>
      <c r="FN55" s="20"/>
      <c r="FO55" s="18"/>
      <c r="FP55" s="19"/>
      <c r="FQ55" s="19"/>
      <c r="FR55" s="20"/>
      <c r="FS55" s="18"/>
      <c r="FT55" s="19"/>
      <c r="FU55" s="19"/>
      <c r="FV55" s="20"/>
      <c r="FW55" s="18"/>
      <c r="FX55" s="19"/>
      <c r="FY55" s="19"/>
      <c r="FZ55" s="20"/>
      <c r="GA55" s="18"/>
      <c r="GB55" s="19"/>
      <c r="GC55" s="19"/>
      <c r="GD55" s="20"/>
      <c r="GE55" s="18"/>
      <c r="GF55" s="19"/>
      <c r="GG55" s="19"/>
      <c r="GH55" s="20"/>
      <c r="GI55" s="18"/>
      <c r="GJ55" s="19"/>
      <c r="GK55" s="19"/>
      <c r="GL55" s="20"/>
      <c r="GM55" s="18"/>
      <c r="GN55" s="19"/>
      <c r="GO55" s="19"/>
      <c r="GP55" s="20"/>
      <c r="GQ55" s="18"/>
      <c r="GR55" s="19"/>
      <c r="GS55" s="19"/>
      <c r="GT55" s="20"/>
      <c r="GU55" s="18"/>
      <c r="GV55" s="19"/>
      <c r="GW55" s="19"/>
      <c r="GX55" s="20"/>
      <c r="GY55" s="18"/>
      <c r="GZ55" s="19"/>
      <c r="HA55" s="19"/>
      <c r="HB55" s="20"/>
      <c r="HC55" s="18"/>
      <c r="HD55" s="19"/>
      <c r="HE55" s="19"/>
      <c r="HF55" s="20"/>
      <c r="HG55" s="18"/>
      <c r="HH55" s="19"/>
      <c r="HI55" s="19"/>
      <c r="HJ55" s="20"/>
      <c r="HK55" s="18"/>
      <c r="HL55" s="19"/>
      <c r="HM55" s="19"/>
      <c r="HN55" s="20"/>
      <c r="HO55" s="18"/>
      <c r="HP55" s="19"/>
      <c r="HQ55" s="19"/>
      <c r="HR55" s="20"/>
      <c r="HS55" s="18"/>
      <c r="HT55" s="19"/>
      <c r="HU55" s="19"/>
      <c r="HV55" s="20"/>
      <c r="HW55" s="18"/>
      <c r="HX55" s="19"/>
      <c r="HY55" s="19"/>
      <c r="HZ55" s="20"/>
      <c r="IA55" s="18"/>
      <c r="IB55" s="19"/>
      <c r="IC55" s="19"/>
      <c r="ID55" s="20"/>
      <c r="IE55" s="18"/>
      <c r="IF55" s="19"/>
      <c r="IG55" s="19"/>
      <c r="IH55" s="20"/>
      <c r="II55" s="18"/>
      <c r="IJ55" s="19"/>
      <c r="IK55" s="19"/>
      <c r="IL55" s="20"/>
      <c r="IM55" s="18"/>
      <c r="IN55" s="19"/>
      <c r="IO55" s="19"/>
      <c r="IP55" s="20"/>
      <c r="IQ55" s="18"/>
      <c r="IR55" s="19"/>
      <c r="IS55" s="19"/>
      <c r="IT55" s="20"/>
      <c r="IU55" s="60" t="s">
        <v>65</v>
      </c>
      <c r="IV55" s="61"/>
      <c r="IW55" s="62"/>
      <c r="IX55" s="52">
        <v>0</v>
      </c>
      <c r="JC55" s="51">
        <v>0</v>
      </c>
      <c r="JD55" s="52" t="e">
        <f>'[1]ESTIMACION DE INGRESOS'!#REF!</f>
        <v>#REF!</v>
      </c>
    </row>
    <row r="56" spans="1:264" s="12" customFormat="1" ht="15.75" customHeight="1">
      <c r="A56" s="30"/>
      <c r="B56" s="30"/>
      <c r="C56" s="30"/>
      <c r="D56" s="30"/>
      <c r="E56" s="30"/>
      <c r="F56" s="53" t="s">
        <v>66</v>
      </c>
      <c r="G56" s="15"/>
      <c r="H56" s="19"/>
      <c r="I56" s="19"/>
      <c r="J56" s="20"/>
      <c r="K56" s="18"/>
      <c r="L56" s="19"/>
      <c r="M56" s="19"/>
      <c r="N56" s="20"/>
      <c r="O56" s="18"/>
      <c r="P56" s="19"/>
      <c r="Q56" s="19"/>
      <c r="R56" s="20"/>
      <c r="S56" s="18"/>
      <c r="T56" s="19"/>
      <c r="U56" s="19"/>
      <c r="V56" s="20"/>
      <c r="W56" s="18"/>
      <c r="X56" s="19"/>
      <c r="Y56" s="19"/>
      <c r="Z56" s="20"/>
      <c r="AA56" s="18"/>
      <c r="AB56" s="19"/>
      <c r="AC56" s="19"/>
      <c r="AD56" s="20"/>
      <c r="AE56" s="18"/>
      <c r="AF56" s="19"/>
      <c r="AG56" s="19"/>
      <c r="AH56" s="20"/>
      <c r="AI56" s="18"/>
      <c r="AJ56" s="19"/>
      <c r="AK56" s="19"/>
      <c r="AL56" s="20"/>
      <c r="AM56" s="18"/>
      <c r="AN56" s="19"/>
      <c r="AO56" s="19"/>
      <c r="AP56" s="20"/>
      <c r="AQ56" s="18"/>
      <c r="AR56" s="19"/>
      <c r="AS56" s="19"/>
      <c r="AT56" s="20"/>
      <c r="AU56" s="18"/>
      <c r="AV56" s="19"/>
      <c r="AW56" s="19"/>
      <c r="AX56" s="20"/>
      <c r="AY56" s="18"/>
      <c r="AZ56" s="19"/>
      <c r="BA56" s="19"/>
      <c r="BB56" s="20"/>
      <c r="BC56" s="18"/>
      <c r="BD56" s="19"/>
      <c r="BE56" s="19"/>
      <c r="BF56" s="20"/>
      <c r="BG56" s="18"/>
      <c r="BH56" s="19"/>
      <c r="BI56" s="19"/>
      <c r="BJ56" s="20"/>
      <c r="BK56" s="18"/>
      <c r="BL56" s="19"/>
      <c r="BM56" s="19"/>
      <c r="BN56" s="20"/>
      <c r="BO56" s="18"/>
      <c r="BP56" s="19"/>
      <c r="BQ56" s="19"/>
      <c r="BR56" s="20"/>
      <c r="BS56" s="18"/>
      <c r="BT56" s="19"/>
      <c r="BU56" s="19"/>
      <c r="BV56" s="20"/>
      <c r="BW56" s="18"/>
      <c r="BX56" s="19"/>
      <c r="BY56" s="19"/>
      <c r="BZ56" s="20"/>
      <c r="CA56" s="18"/>
      <c r="CB56" s="19"/>
      <c r="CC56" s="19"/>
      <c r="CD56" s="20"/>
      <c r="CE56" s="18"/>
      <c r="CF56" s="19"/>
      <c r="CG56" s="19"/>
      <c r="CH56" s="20"/>
      <c r="CI56" s="18"/>
      <c r="CJ56" s="19"/>
      <c r="CK56" s="19"/>
      <c r="CL56" s="20"/>
      <c r="CM56" s="18"/>
      <c r="CN56" s="19"/>
      <c r="CO56" s="19"/>
      <c r="CP56" s="20"/>
      <c r="CQ56" s="18"/>
      <c r="CR56" s="19"/>
      <c r="CS56" s="19"/>
      <c r="CT56" s="20"/>
      <c r="CU56" s="18"/>
      <c r="CV56" s="19"/>
      <c r="CW56" s="19"/>
      <c r="CX56" s="20"/>
      <c r="CY56" s="18"/>
      <c r="CZ56" s="19"/>
      <c r="DA56" s="19"/>
      <c r="DB56" s="20"/>
      <c r="DC56" s="18"/>
      <c r="DD56" s="19"/>
      <c r="DE56" s="19"/>
      <c r="DF56" s="20"/>
      <c r="DG56" s="18"/>
      <c r="DH56" s="19"/>
      <c r="DI56" s="19"/>
      <c r="DJ56" s="20"/>
      <c r="DK56" s="18"/>
      <c r="DL56" s="19"/>
      <c r="DM56" s="19"/>
      <c r="DN56" s="20"/>
      <c r="DO56" s="18"/>
      <c r="DP56" s="19"/>
      <c r="DQ56" s="19"/>
      <c r="DR56" s="20"/>
      <c r="DS56" s="18"/>
      <c r="DT56" s="19"/>
      <c r="DU56" s="19"/>
      <c r="DV56" s="20"/>
      <c r="DW56" s="18"/>
      <c r="DX56" s="19"/>
      <c r="DY56" s="19"/>
      <c r="DZ56" s="20"/>
      <c r="EA56" s="18"/>
      <c r="EB56" s="19"/>
      <c r="EC56" s="19"/>
      <c r="ED56" s="20"/>
      <c r="EE56" s="18"/>
      <c r="EF56" s="19"/>
      <c r="EG56" s="19"/>
      <c r="EH56" s="20"/>
      <c r="EI56" s="18"/>
      <c r="EJ56" s="19"/>
      <c r="EK56" s="19"/>
      <c r="EL56" s="20"/>
      <c r="EM56" s="18"/>
      <c r="EN56" s="19"/>
      <c r="EO56" s="19"/>
      <c r="EP56" s="20"/>
      <c r="EQ56" s="18"/>
      <c r="ER56" s="19"/>
      <c r="ES56" s="19"/>
      <c r="ET56" s="20"/>
      <c r="EU56" s="18"/>
      <c r="EV56" s="19"/>
      <c r="EW56" s="19"/>
      <c r="EX56" s="20"/>
      <c r="EY56" s="18"/>
      <c r="EZ56" s="19"/>
      <c r="FA56" s="19"/>
      <c r="FB56" s="20"/>
      <c r="FC56" s="18"/>
      <c r="FD56" s="19"/>
      <c r="FE56" s="19"/>
      <c r="FF56" s="20"/>
      <c r="FG56" s="18"/>
      <c r="FH56" s="19"/>
      <c r="FI56" s="19"/>
      <c r="FJ56" s="20"/>
      <c r="FK56" s="18"/>
      <c r="FL56" s="19"/>
      <c r="FM56" s="19"/>
      <c r="FN56" s="20"/>
      <c r="FO56" s="18"/>
      <c r="FP56" s="19"/>
      <c r="FQ56" s="19"/>
      <c r="FR56" s="20"/>
      <c r="FS56" s="18"/>
      <c r="FT56" s="19"/>
      <c r="FU56" s="19"/>
      <c r="FV56" s="20"/>
      <c r="FW56" s="18"/>
      <c r="FX56" s="19"/>
      <c r="FY56" s="19"/>
      <c r="FZ56" s="20"/>
      <c r="GA56" s="18"/>
      <c r="GB56" s="19"/>
      <c r="GC56" s="19"/>
      <c r="GD56" s="20"/>
      <c r="GE56" s="18"/>
      <c r="GF56" s="19"/>
      <c r="GG56" s="19"/>
      <c r="GH56" s="20"/>
      <c r="GI56" s="18"/>
      <c r="GJ56" s="19"/>
      <c r="GK56" s="19"/>
      <c r="GL56" s="20"/>
      <c r="GM56" s="18"/>
      <c r="GN56" s="19"/>
      <c r="GO56" s="19"/>
      <c r="GP56" s="20"/>
      <c r="GQ56" s="18"/>
      <c r="GR56" s="19"/>
      <c r="GS56" s="19"/>
      <c r="GT56" s="20"/>
      <c r="GU56" s="18"/>
      <c r="GV56" s="19"/>
      <c r="GW56" s="19"/>
      <c r="GX56" s="20"/>
      <c r="GY56" s="18"/>
      <c r="GZ56" s="19"/>
      <c r="HA56" s="19"/>
      <c r="HB56" s="20"/>
      <c r="HC56" s="18"/>
      <c r="HD56" s="19"/>
      <c r="HE56" s="19"/>
      <c r="HF56" s="20"/>
      <c r="HG56" s="18"/>
      <c r="HH56" s="19"/>
      <c r="HI56" s="19"/>
      <c r="HJ56" s="20"/>
      <c r="HK56" s="18"/>
      <c r="HL56" s="19"/>
      <c r="HM56" s="19"/>
      <c r="HN56" s="20"/>
      <c r="HO56" s="18"/>
      <c r="HP56" s="19"/>
      <c r="HQ56" s="19"/>
      <c r="HR56" s="20"/>
      <c r="HS56" s="18"/>
      <c r="HT56" s="19"/>
      <c r="HU56" s="19"/>
      <c r="HV56" s="20"/>
      <c r="HW56" s="18"/>
      <c r="HX56" s="19"/>
      <c r="HY56" s="19"/>
      <c r="HZ56" s="20"/>
      <c r="IA56" s="18"/>
      <c r="IB56" s="19"/>
      <c r="IC56" s="19"/>
      <c r="ID56" s="20"/>
      <c r="IE56" s="18"/>
      <c r="IF56" s="19"/>
      <c r="IG56" s="19"/>
      <c r="IH56" s="20"/>
      <c r="II56" s="18"/>
      <c r="IJ56" s="19"/>
      <c r="IK56" s="19"/>
      <c r="IL56" s="20"/>
      <c r="IM56" s="18"/>
      <c r="IN56" s="19"/>
      <c r="IO56" s="19"/>
      <c r="IP56" s="20"/>
      <c r="IQ56" s="18"/>
      <c r="IR56" s="19"/>
      <c r="IS56" s="19"/>
      <c r="IT56" s="20"/>
      <c r="IU56" s="44" t="s">
        <v>67</v>
      </c>
      <c r="IV56" s="44"/>
      <c r="IW56" s="44"/>
      <c r="IX56" s="54">
        <v>0</v>
      </c>
      <c r="JC56" s="54">
        <f>SUM(JC57)</f>
        <v>0</v>
      </c>
      <c r="JD56" s="54" t="e">
        <f>SUM(JD57)</f>
        <v>#REF!</v>
      </c>
    </row>
    <row r="57" spans="1:264" s="12" customFormat="1" ht="15.75" customHeight="1">
      <c r="A57" s="30"/>
      <c r="B57" s="30"/>
      <c r="C57" s="30"/>
      <c r="D57" s="30"/>
      <c r="E57" s="30"/>
      <c r="F57" s="35">
        <v>11.1</v>
      </c>
      <c r="G57" s="15"/>
      <c r="H57" s="16"/>
      <c r="I57" s="16"/>
      <c r="J57" s="17"/>
      <c r="K57" s="18"/>
      <c r="L57" s="16"/>
      <c r="M57" s="16"/>
      <c r="N57" s="17"/>
      <c r="O57" s="18"/>
      <c r="P57" s="16"/>
      <c r="Q57" s="16"/>
      <c r="R57" s="17"/>
      <c r="S57" s="18"/>
      <c r="T57" s="16"/>
      <c r="U57" s="16"/>
      <c r="V57" s="17"/>
      <c r="W57" s="18"/>
      <c r="X57" s="16"/>
      <c r="Y57" s="16"/>
      <c r="Z57" s="17"/>
      <c r="AA57" s="18"/>
      <c r="AB57" s="16"/>
      <c r="AC57" s="16"/>
      <c r="AD57" s="17"/>
      <c r="AE57" s="18"/>
      <c r="AF57" s="16"/>
      <c r="AG57" s="16"/>
      <c r="AH57" s="17"/>
      <c r="AI57" s="18"/>
      <c r="AJ57" s="16"/>
      <c r="AK57" s="16"/>
      <c r="AL57" s="17"/>
      <c r="AM57" s="18"/>
      <c r="AN57" s="16"/>
      <c r="AO57" s="16"/>
      <c r="AP57" s="17"/>
      <c r="AQ57" s="18"/>
      <c r="AR57" s="16"/>
      <c r="AS57" s="16"/>
      <c r="AT57" s="17"/>
      <c r="AU57" s="18"/>
      <c r="AV57" s="16"/>
      <c r="AW57" s="16"/>
      <c r="AX57" s="17"/>
      <c r="AY57" s="18"/>
      <c r="AZ57" s="16"/>
      <c r="BA57" s="16"/>
      <c r="BB57" s="17"/>
      <c r="BC57" s="18"/>
      <c r="BD57" s="16"/>
      <c r="BE57" s="16"/>
      <c r="BF57" s="17"/>
      <c r="BG57" s="18"/>
      <c r="BH57" s="16"/>
      <c r="BI57" s="16"/>
      <c r="BJ57" s="17"/>
      <c r="BK57" s="18"/>
      <c r="BL57" s="16"/>
      <c r="BM57" s="16"/>
      <c r="BN57" s="17"/>
      <c r="BO57" s="18"/>
      <c r="BP57" s="16"/>
      <c r="BQ57" s="16"/>
      <c r="BR57" s="17"/>
      <c r="BS57" s="18"/>
      <c r="BT57" s="16"/>
      <c r="BU57" s="16"/>
      <c r="BV57" s="17"/>
      <c r="BW57" s="18"/>
      <c r="BX57" s="16"/>
      <c r="BY57" s="16"/>
      <c r="BZ57" s="17"/>
      <c r="CA57" s="18"/>
      <c r="CB57" s="16"/>
      <c r="CC57" s="16"/>
      <c r="CD57" s="17"/>
      <c r="CE57" s="18"/>
      <c r="CF57" s="16"/>
      <c r="CG57" s="16"/>
      <c r="CH57" s="17"/>
      <c r="CI57" s="18"/>
      <c r="CJ57" s="16"/>
      <c r="CK57" s="16"/>
      <c r="CL57" s="17"/>
      <c r="CM57" s="18"/>
      <c r="CN57" s="16"/>
      <c r="CO57" s="16"/>
      <c r="CP57" s="17"/>
      <c r="CQ57" s="18"/>
      <c r="CR57" s="16"/>
      <c r="CS57" s="16"/>
      <c r="CT57" s="17"/>
      <c r="CU57" s="18"/>
      <c r="CV57" s="16"/>
      <c r="CW57" s="16"/>
      <c r="CX57" s="17"/>
      <c r="CY57" s="18"/>
      <c r="CZ57" s="16"/>
      <c r="DA57" s="16"/>
      <c r="DB57" s="17"/>
      <c r="DC57" s="18"/>
      <c r="DD57" s="16"/>
      <c r="DE57" s="16"/>
      <c r="DF57" s="17"/>
      <c r="DG57" s="18"/>
      <c r="DH57" s="16"/>
      <c r="DI57" s="16"/>
      <c r="DJ57" s="17"/>
      <c r="DK57" s="18"/>
      <c r="DL57" s="16"/>
      <c r="DM57" s="16"/>
      <c r="DN57" s="17"/>
      <c r="DO57" s="18"/>
      <c r="DP57" s="16"/>
      <c r="DQ57" s="16"/>
      <c r="DR57" s="17"/>
      <c r="DS57" s="18"/>
      <c r="DT57" s="16"/>
      <c r="DU57" s="16"/>
      <c r="DV57" s="17"/>
      <c r="DW57" s="18"/>
      <c r="DX57" s="16"/>
      <c r="DY57" s="16"/>
      <c r="DZ57" s="17"/>
      <c r="EA57" s="18"/>
      <c r="EB57" s="16"/>
      <c r="EC57" s="16"/>
      <c r="ED57" s="17"/>
      <c r="EE57" s="18"/>
      <c r="EF57" s="16"/>
      <c r="EG57" s="16"/>
      <c r="EH57" s="17"/>
      <c r="EI57" s="18"/>
      <c r="EJ57" s="16"/>
      <c r="EK57" s="16"/>
      <c r="EL57" s="17"/>
      <c r="EM57" s="18"/>
      <c r="EN57" s="16"/>
      <c r="EO57" s="16"/>
      <c r="EP57" s="17"/>
      <c r="EQ57" s="18"/>
      <c r="ER57" s="16"/>
      <c r="ES57" s="16"/>
      <c r="ET57" s="17"/>
      <c r="EU57" s="18"/>
      <c r="EV57" s="16"/>
      <c r="EW57" s="16"/>
      <c r="EX57" s="17"/>
      <c r="EY57" s="18"/>
      <c r="EZ57" s="16"/>
      <c r="FA57" s="16"/>
      <c r="FB57" s="17"/>
      <c r="FC57" s="18"/>
      <c r="FD57" s="16"/>
      <c r="FE57" s="16"/>
      <c r="FF57" s="17"/>
      <c r="FG57" s="18"/>
      <c r="FH57" s="16"/>
      <c r="FI57" s="16"/>
      <c r="FJ57" s="17"/>
      <c r="FK57" s="18"/>
      <c r="FL57" s="16"/>
      <c r="FM57" s="16"/>
      <c r="FN57" s="17"/>
      <c r="FO57" s="18"/>
      <c r="FP57" s="16"/>
      <c r="FQ57" s="16"/>
      <c r="FR57" s="17"/>
      <c r="FS57" s="18"/>
      <c r="FT57" s="16"/>
      <c r="FU57" s="16"/>
      <c r="FV57" s="17"/>
      <c r="FW57" s="18"/>
      <c r="FX57" s="16"/>
      <c r="FY57" s="16"/>
      <c r="FZ57" s="17"/>
      <c r="GA57" s="18"/>
      <c r="GB57" s="16"/>
      <c r="GC57" s="16"/>
      <c r="GD57" s="17"/>
      <c r="GE57" s="18"/>
      <c r="GF57" s="16"/>
      <c r="GG57" s="16"/>
      <c r="GH57" s="17"/>
      <c r="GI57" s="18"/>
      <c r="GJ57" s="16"/>
      <c r="GK57" s="16"/>
      <c r="GL57" s="17"/>
      <c r="GM57" s="18"/>
      <c r="GN57" s="16"/>
      <c r="GO57" s="16"/>
      <c r="GP57" s="17"/>
      <c r="GQ57" s="18"/>
      <c r="GR57" s="16"/>
      <c r="GS57" s="16"/>
      <c r="GT57" s="17"/>
      <c r="GU57" s="18"/>
      <c r="GV57" s="16"/>
      <c r="GW57" s="16"/>
      <c r="GX57" s="17"/>
      <c r="GY57" s="18"/>
      <c r="GZ57" s="16"/>
      <c r="HA57" s="16"/>
      <c r="HB57" s="17"/>
      <c r="HC57" s="18"/>
      <c r="HD57" s="16"/>
      <c r="HE57" s="16"/>
      <c r="HF57" s="17"/>
      <c r="HG57" s="18"/>
      <c r="HH57" s="16"/>
      <c r="HI57" s="16"/>
      <c r="HJ57" s="17"/>
      <c r="HK57" s="18"/>
      <c r="HL57" s="16"/>
      <c r="HM57" s="16"/>
      <c r="HN57" s="17"/>
      <c r="HO57" s="18"/>
      <c r="HP57" s="16"/>
      <c r="HQ57" s="16"/>
      <c r="HR57" s="17"/>
      <c r="HS57" s="18"/>
      <c r="HT57" s="16"/>
      <c r="HU57" s="16"/>
      <c r="HV57" s="17"/>
      <c r="HW57" s="18"/>
      <c r="HX57" s="16"/>
      <c r="HY57" s="16"/>
      <c r="HZ57" s="17"/>
      <c r="IA57" s="18"/>
      <c r="IB57" s="16"/>
      <c r="IC57" s="16"/>
      <c r="ID57" s="17"/>
      <c r="IE57" s="18"/>
      <c r="IF57" s="16"/>
      <c r="IG57" s="16"/>
      <c r="IH57" s="17"/>
      <c r="II57" s="18"/>
      <c r="IJ57" s="16"/>
      <c r="IK57" s="16"/>
      <c r="IL57" s="17"/>
      <c r="IM57" s="18"/>
      <c r="IN57" s="16"/>
      <c r="IO57" s="16"/>
      <c r="IP57" s="17"/>
      <c r="IQ57" s="18"/>
      <c r="IR57" s="16"/>
      <c r="IS57" s="16"/>
      <c r="IT57" s="17"/>
      <c r="IU57" s="47" t="s">
        <v>68</v>
      </c>
      <c r="IV57" s="48"/>
      <c r="IW57" s="49"/>
      <c r="IX57" s="38">
        <v>0</v>
      </c>
      <c r="JC57" s="55">
        <v>0</v>
      </c>
      <c r="JD57" s="38" t="e">
        <f>'[1]ESTIMACION DE INGRESOS'!#REF!</f>
        <v>#REF!</v>
      </c>
    </row>
    <row r="58" spans="1:264" s="12" customFormat="1" ht="15" customHeight="1" thickBot="1">
      <c r="A58" s="30"/>
      <c r="B58" s="30"/>
      <c r="C58" s="30"/>
      <c r="D58" s="30"/>
      <c r="E58" s="30"/>
      <c r="F58" s="13"/>
      <c r="IU58" s="14"/>
      <c r="IV58" s="14"/>
      <c r="IW58" s="14"/>
      <c r="IX58" s="57">
        <f>IX3+IX12+IX18+IX20+IX26+IX30+IX35+IX41+IX45+IX52+IX56</f>
        <v>4602960</v>
      </c>
      <c r="IY58" s="59"/>
      <c r="IZ58" s="59"/>
      <c r="JA58" s="59"/>
      <c r="JB58" s="59"/>
      <c r="JC58" s="58">
        <f>JC3+JC12+JC18+JC20+JC26+JC30+JC35+JC41+JC45+JC52+JC56</f>
        <v>0</v>
      </c>
      <c r="JD58" s="56" t="e">
        <f>JD3+JD12+JD18+JD20+JD26+JD30+JD35+JD41+JD45+JD52+JD56</f>
        <v>#REF!</v>
      </c>
    </row>
    <row r="59" spans="1:264" s="21" customFormat="1">
      <c r="B59" s="11"/>
      <c r="C59" s="22"/>
      <c r="D59" s="23"/>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c r="IG59" s="11"/>
      <c r="IH59" s="11"/>
      <c r="II59" s="11"/>
      <c r="IJ59" s="11"/>
      <c r="IK59" s="11"/>
      <c r="IL59" s="11"/>
      <c r="IM59" s="11"/>
      <c r="IN59" s="11"/>
      <c r="IO59" s="11"/>
      <c r="IP59" s="11"/>
      <c r="IQ59" s="11"/>
      <c r="IR59" s="11"/>
      <c r="IS59" s="11"/>
      <c r="IT59" s="11"/>
    </row>
    <row r="60" spans="1:264" s="21" customFormat="1">
      <c r="B60" s="11"/>
      <c r="C60" s="22"/>
      <c r="D60" s="23"/>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c r="HM60" s="11"/>
      <c r="HN60" s="11"/>
      <c r="HO60" s="11"/>
      <c r="HP60" s="11"/>
      <c r="HQ60" s="11"/>
      <c r="HR60" s="11"/>
      <c r="HS60" s="11"/>
      <c r="HT60" s="11"/>
      <c r="HU60" s="11"/>
      <c r="HV60" s="11"/>
      <c r="HW60" s="11"/>
      <c r="HX60" s="11"/>
      <c r="HY60" s="11"/>
      <c r="HZ60" s="11"/>
      <c r="IA60" s="11"/>
      <c r="IB60" s="11"/>
      <c r="IC60" s="11"/>
      <c r="ID60" s="11"/>
      <c r="IE60" s="11"/>
      <c r="IF60" s="11"/>
      <c r="IG60" s="11"/>
      <c r="IH60" s="11"/>
      <c r="II60" s="11"/>
      <c r="IJ60" s="11"/>
      <c r="IK60" s="11"/>
      <c r="IL60" s="11"/>
      <c r="IM60" s="11"/>
      <c r="IN60" s="11"/>
      <c r="IO60" s="11"/>
      <c r="IP60" s="11"/>
      <c r="IQ60" s="11"/>
      <c r="IR60" s="11"/>
      <c r="IS60" s="11"/>
      <c r="IT60" s="11"/>
    </row>
    <row r="61" spans="1:264" s="21" customFormat="1">
      <c r="B61" s="11"/>
      <c r="C61" s="22"/>
      <c r="D61" s="23"/>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c r="HC61" s="11"/>
      <c r="HD61" s="11"/>
      <c r="HE61" s="11"/>
      <c r="HF61" s="11"/>
      <c r="HG61" s="11"/>
      <c r="HH61" s="11"/>
      <c r="HI61" s="11"/>
      <c r="HJ61" s="11"/>
      <c r="HK61" s="11"/>
      <c r="HL61" s="11"/>
      <c r="HM61" s="11"/>
      <c r="HN61" s="11"/>
      <c r="HO61" s="11"/>
      <c r="HP61" s="11"/>
      <c r="HQ61" s="11"/>
      <c r="HR61" s="11"/>
      <c r="HS61" s="11"/>
      <c r="HT61" s="11"/>
      <c r="HU61" s="11"/>
      <c r="HV61" s="11"/>
      <c r="HW61" s="11"/>
      <c r="HX61" s="11"/>
      <c r="HY61" s="11"/>
      <c r="HZ61" s="11"/>
      <c r="IA61" s="11"/>
      <c r="IB61" s="11"/>
      <c r="IC61" s="11"/>
      <c r="ID61" s="11"/>
      <c r="IE61" s="11"/>
      <c r="IF61" s="11"/>
      <c r="IG61" s="11"/>
      <c r="IH61" s="11"/>
      <c r="II61" s="11"/>
      <c r="IJ61" s="11"/>
      <c r="IK61" s="11"/>
      <c r="IL61" s="11"/>
      <c r="IM61" s="11"/>
      <c r="IN61" s="11"/>
      <c r="IO61" s="11"/>
      <c r="IP61" s="11"/>
      <c r="IQ61" s="11"/>
      <c r="IR61" s="11"/>
      <c r="IS61" s="11"/>
      <c r="IT61" s="11"/>
    </row>
    <row r="62" spans="1:264" s="21" customFormat="1">
      <c r="B62" s="11"/>
      <c r="C62" s="22"/>
      <c r="D62" s="23"/>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c r="HC62" s="11"/>
      <c r="HD62" s="11"/>
      <c r="HE62" s="11"/>
      <c r="HF62" s="11"/>
      <c r="HG62" s="11"/>
      <c r="HH62" s="11"/>
      <c r="HI62" s="11"/>
      <c r="HJ62" s="11"/>
      <c r="HK62" s="11"/>
      <c r="HL62" s="11"/>
      <c r="HM62" s="11"/>
      <c r="HN62" s="11"/>
      <c r="HO62" s="11"/>
      <c r="HP62" s="11"/>
      <c r="HQ62" s="11"/>
      <c r="HR62" s="11"/>
      <c r="HS62" s="11"/>
      <c r="HT62" s="11"/>
      <c r="HU62" s="11"/>
      <c r="HV62" s="11"/>
      <c r="HW62" s="11"/>
      <c r="HX62" s="11"/>
      <c r="HY62" s="11"/>
      <c r="HZ62" s="11"/>
      <c r="IA62" s="11"/>
      <c r="IB62" s="11"/>
      <c r="IC62" s="11"/>
      <c r="ID62" s="11"/>
      <c r="IE62" s="11"/>
      <c r="IF62" s="11"/>
      <c r="IG62" s="11"/>
      <c r="IH62" s="11"/>
      <c r="II62" s="11"/>
      <c r="IJ62" s="11"/>
      <c r="IK62" s="11"/>
      <c r="IL62" s="11"/>
      <c r="IM62" s="11"/>
      <c r="IN62" s="11"/>
      <c r="IO62" s="11"/>
      <c r="IP62" s="11"/>
      <c r="IQ62" s="11"/>
      <c r="IR62" s="11"/>
      <c r="IS62" s="11"/>
      <c r="IT62" s="11"/>
    </row>
    <row r="63" spans="1:264" s="21" customFormat="1">
      <c r="B63" s="11"/>
      <c r="C63" s="22"/>
      <c r="D63" s="23"/>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c r="FW63" s="11"/>
      <c r="FX63" s="11"/>
      <c r="FY63" s="11"/>
      <c r="FZ63" s="11"/>
      <c r="GA63" s="11"/>
      <c r="GB63" s="11"/>
      <c r="GC63" s="11"/>
      <c r="GD63" s="11"/>
      <c r="GE63" s="11"/>
      <c r="GF63" s="11"/>
      <c r="GG63" s="11"/>
      <c r="GH63" s="11"/>
      <c r="GI63" s="11"/>
      <c r="GJ63" s="11"/>
      <c r="GK63" s="11"/>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11"/>
      <c r="IF63" s="11"/>
      <c r="IG63" s="11"/>
      <c r="IH63" s="11"/>
      <c r="II63" s="11"/>
      <c r="IJ63" s="11"/>
      <c r="IK63" s="11"/>
      <c r="IL63" s="11"/>
      <c r="IM63" s="11"/>
      <c r="IN63" s="11"/>
      <c r="IO63" s="11"/>
      <c r="IP63" s="11"/>
      <c r="IQ63" s="11"/>
      <c r="IR63" s="11"/>
      <c r="IS63" s="11"/>
      <c r="IT63" s="11"/>
    </row>
    <row r="64" spans="1:264" s="21" customFormat="1">
      <c r="B64" s="11"/>
      <c r="C64" s="22"/>
      <c r="D64" s="23"/>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c r="FW64" s="11"/>
      <c r="FX64" s="11"/>
      <c r="FY64" s="11"/>
      <c r="FZ64" s="11"/>
      <c r="GA64" s="11"/>
      <c r="GB64" s="11"/>
      <c r="GC64" s="11"/>
      <c r="GD64" s="11"/>
      <c r="GE64" s="11"/>
      <c r="GF64" s="11"/>
      <c r="GG64" s="11"/>
      <c r="GH64" s="11"/>
      <c r="GI64" s="11"/>
      <c r="GJ64" s="11"/>
      <c r="GK64" s="11"/>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11"/>
      <c r="IF64" s="11"/>
      <c r="IG64" s="11"/>
      <c r="IH64" s="11"/>
      <c r="II64" s="11"/>
      <c r="IJ64" s="11"/>
      <c r="IK64" s="11"/>
      <c r="IL64" s="11"/>
      <c r="IM64" s="11"/>
      <c r="IN64" s="11"/>
      <c r="IO64" s="11"/>
      <c r="IP64" s="11"/>
      <c r="IQ64" s="11"/>
      <c r="IR64" s="11"/>
      <c r="IS64" s="11"/>
      <c r="IT64" s="11"/>
    </row>
    <row r="65" spans="2:254" s="21" customFormat="1">
      <c r="B65" s="11"/>
      <c r="C65" s="22"/>
      <c r="D65" s="23"/>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c r="IT65" s="11"/>
    </row>
    <row r="66" spans="2:254" s="21" customFormat="1">
      <c r="B66" s="11"/>
      <c r="C66" s="22"/>
      <c r="D66" s="23"/>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c r="II66" s="11"/>
      <c r="IJ66" s="11"/>
      <c r="IK66" s="11"/>
      <c r="IL66" s="11"/>
      <c r="IM66" s="11"/>
      <c r="IN66" s="11"/>
      <c r="IO66" s="11"/>
      <c r="IP66" s="11"/>
      <c r="IQ66" s="11"/>
      <c r="IR66" s="11"/>
      <c r="IS66" s="11"/>
      <c r="IT66" s="11"/>
    </row>
    <row r="67" spans="2:254" s="21" customFormat="1">
      <c r="B67" s="11"/>
      <c r="C67" s="22"/>
      <c r="D67" s="23"/>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c r="IT67" s="11"/>
    </row>
    <row r="68" spans="2:254" s="21" customFormat="1">
      <c r="B68" s="11"/>
      <c r="C68" s="22"/>
      <c r="D68" s="23"/>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c r="FN68" s="11"/>
      <c r="FO68" s="11"/>
      <c r="FP68" s="11"/>
      <c r="FQ68" s="11"/>
      <c r="FR68" s="11"/>
      <c r="FS68" s="11"/>
      <c r="FT68" s="11"/>
      <c r="FU68" s="11"/>
      <c r="FV68" s="11"/>
      <c r="FW68" s="11"/>
      <c r="FX68" s="11"/>
      <c r="FY68" s="11"/>
      <c r="FZ68" s="11"/>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c r="HC68" s="11"/>
      <c r="HD68" s="11"/>
      <c r="HE68" s="11"/>
      <c r="HF68" s="11"/>
      <c r="HG68" s="11"/>
      <c r="HH68" s="11"/>
      <c r="HI68" s="11"/>
      <c r="HJ68" s="11"/>
      <c r="HK68" s="11"/>
      <c r="HL68" s="11"/>
      <c r="HM68" s="11"/>
      <c r="HN68" s="11"/>
      <c r="HO68" s="11"/>
      <c r="HP68" s="11"/>
      <c r="HQ68" s="11"/>
      <c r="HR68" s="11"/>
      <c r="HS68" s="11"/>
      <c r="HT68" s="11"/>
      <c r="HU68" s="11"/>
      <c r="HV68" s="11"/>
      <c r="HW68" s="11"/>
      <c r="HX68" s="11"/>
      <c r="HY68" s="11"/>
      <c r="HZ68" s="11"/>
      <c r="IA68" s="11"/>
      <c r="IB68" s="11"/>
      <c r="IC68" s="11"/>
      <c r="ID68" s="11"/>
      <c r="IE68" s="11"/>
      <c r="IF68" s="11"/>
      <c r="IG68" s="11"/>
      <c r="IH68" s="11"/>
      <c r="II68" s="11"/>
      <c r="IJ68" s="11"/>
      <c r="IK68" s="11"/>
      <c r="IL68" s="11"/>
      <c r="IM68" s="11"/>
      <c r="IN68" s="11"/>
      <c r="IO68" s="11"/>
      <c r="IP68" s="11"/>
      <c r="IQ68" s="11"/>
      <c r="IR68" s="11"/>
      <c r="IS68" s="11"/>
      <c r="IT68" s="11"/>
    </row>
    <row r="69" spans="2:254" s="21" customFormat="1">
      <c r="B69" s="11"/>
      <c r="C69" s="22"/>
      <c r="D69" s="23"/>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c r="FL69" s="11"/>
      <c r="FM69" s="11"/>
      <c r="FN69" s="11"/>
      <c r="FO69" s="11"/>
      <c r="FP69" s="11"/>
      <c r="FQ69" s="11"/>
      <c r="FR69" s="11"/>
      <c r="FS69" s="11"/>
      <c r="FT69" s="11"/>
      <c r="FU69" s="11"/>
      <c r="FV69" s="11"/>
      <c r="FW69" s="11"/>
      <c r="FX69" s="11"/>
      <c r="FY69" s="11"/>
      <c r="FZ69" s="11"/>
      <c r="GA69" s="11"/>
      <c r="GB69" s="11"/>
      <c r="GC69" s="11"/>
      <c r="GD69" s="11"/>
      <c r="GE69" s="11"/>
      <c r="GF69" s="11"/>
      <c r="GG69" s="11"/>
      <c r="GH69" s="11"/>
      <c r="GI69" s="11"/>
      <c r="GJ69" s="11"/>
      <c r="GK69" s="11"/>
      <c r="GL69" s="11"/>
      <c r="GM69" s="11"/>
      <c r="GN69" s="11"/>
      <c r="GO69" s="11"/>
      <c r="GP69" s="11"/>
      <c r="GQ69" s="11"/>
      <c r="GR69" s="11"/>
      <c r="GS69" s="11"/>
      <c r="GT69" s="11"/>
      <c r="GU69" s="11"/>
      <c r="GV69" s="11"/>
      <c r="GW69" s="11"/>
      <c r="GX69" s="11"/>
      <c r="GY69" s="11"/>
      <c r="GZ69" s="11"/>
      <c r="HA69" s="11"/>
      <c r="HB69" s="11"/>
      <c r="HC69" s="11"/>
      <c r="HD69" s="11"/>
      <c r="HE69" s="11"/>
      <c r="HF69" s="11"/>
      <c r="HG69" s="11"/>
      <c r="HH69" s="11"/>
      <c r="HI69" s="11"/>
      <c r="HJ69" s="11"/>
      <c r="HK69" s="11"/>
      <c r="HL69" s="11"/>
      <c r="HM69" s="11"/>
      <c r="HN69" s="11"/>
      <c r="HO69" s="11"/>
      <c r="HP69" s="11"/>
      <c r="HQ69" s="11"/>
      <c r="HR69" s="11"/>
      <c r="HS69" s="11"/>
      <c r="HT69" s="11"/>
      <c r="HU69" s="11"/>
      <c r="HV69" s="11"/>
      <c r="HW69" s="11"/>
      <c r="HX69" s="11"/>
      <c r="HY69" s="11"/>
      <c r="HZ69" s="11"/>
      <c r="IA69" s="11"/>
      <c r="IB69" s="11"/>
      <c r="IC69" s="11"/>
      <c r="ID69" s="11"/>
      <c r="IE69" s="11"/>
      <c r="IF69" s="11"/>
      <c r="IG69" s="11"/>
      <c r="IH69" s="11"/>
      <c r="II69" s="11"/>
      <c r="IJ69" s="11"/>
      <c r="IK69" s="11"/>
      <c r="IL69" s="11"/>
      <c r="IM69" s="11"/>
      <c r="IN69" s="11"/>
      <c r="IO69" s="11"/>
      <c r="IP69" s="11"/>
      <c r="IQ69" s="11"/>
      <c r="IR69" s="11"/>
      <c r="IS69" s="11"/>
      <c r="IT69" s="11"/>
    </row>
    <row r="70" spans="2:254" s="21" customFormat="1">
      <c r="B70" s="11"/>
      <c r="C70" s="22"/>
      <c r="D70" s="23"/>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c r="FU70" s="11"/>
      <c r="FV70" s="11"/>
      <c r="FW70" s="11"/>
      <c r="FX70" s="11"/>
      <c r="FY70" s="11"/>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c r="IC70" s="11"/>
      <c r="ID70" s="11"/>
      <c r="IE70" s="11"/>
      <c r="IF70" s="11"/>
      <c r="IG70" s="11"/>
      <c r="IH70" s="11"/>
      <c r="II70" s="11"/>
      <c r="IJ70" s="11"/>
      <c r="IK70" s="11"/>
      <c r="IL70" s="11"/>
      <c r="IM70" s="11"/>
      <c r="IN70" s="11"/>
      <c r="IO70" s="11"/>
      <c r="IP70" s="11"/>
      <c r="IQ70" s="11"/>
      <c r="IR70" s="11"/>
      <c r="IS70" s="11"/>
      <c r="IT70" s="11"/>
    </row>
    <row r="71" spans="2:254" s="21" customFormat="1">
      <c r="B71" s="11"/>
      <c r="C71" s="22"/>
      <c r="D71" s="23"/>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X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c r="IL71" s="11"/>
      <c r="IM71" s="11"/>
      <c r="IN71" s="11"/>
      <c r="IO71" s="11"/>
      <c r="IP71" s="11"/>
      <c r="IQ71" s="11"/>
      <c r="IR71" s="11"/>
      <c r="IS71" s="11"/>
      <c r="IT71" s="11"/>
    </row>
    <row r="72" spans="2:254" s="21" customFormat="1">
      <c r="B72" s="11"/>
      <c r="C72" s="22"/>
      <c r="D72" s="23"/>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c r="FW72" s="11"/>
      <c r="FX72" s="11"/>
      <c r="FY72" s="11"/>
      <c r="FZ72" s="1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c r="HC72" s="11"/>
      <c r="HD72" s="11"/>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c r="IC72" s="11"/>
      <c r="ID72" s="11"/>
      <c r="IE72" s="11"/>
      <c r="IF72" s="11"/>
      <c r="IG72" s="11"/>
      <c r="IH72" s="11"/>
      <c r="II72" s="11"/>
      <c r="IJ72" s="11"/>
      <c r="IK72" s="11"/>
      <c r="IL72" s="11"/>
      <c r="IM72" s="11"/>
      <c r="IN72" s="11"/>
      <c r="IO72" s="11"/>
      <c r="IP72" s="11"/>
      <c r="IQ72" s="11"/>
      <c r="IR72" s="11"/>
      <c r="IS72" s="11"/>
      <c r="IT72" s="11"/>
    </row>
    <row r="73" spans="2:254" s="21" customFormat="1">
      <c r="B73" s="11"/>
      <c r="C73" s="22"/>
      <c r="D73" s="23"/>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c r="FL73" s="11"/>
      <c r="FM73" s="11"/>
      <c r="FN73" s="11"/>
      <c r="FO73" s="11"/>
      <c r="FP73" s="11"/>
      <c r="FQ73" s="11"/>
      <c r="FR73" s="11"/>
      <c r="FS73" s="11"/>
      <c r="FT73" s="11"/>
      <c r="FU73" s="11"/>
      <c r="FV73" s="11"/>
      <c r="FW73" s="11"/>
      <c r="FX73" s="11"/>
      <c r="FY73" s="11"/>
      <c r="FZ73" s="11"/>
      <c r="GA73" s="11"/>
      <c r="GB73" s="11"/>
      <c r="GC73" s="11"/>
      <c r="GD73" s="11"/>
      <c r="GE73" s="11"/>
      <c r="GF73" s="11"/>
      <c r="GG73" s="11"/>
      <c r="GH73" s="11"/>
      <c r="GI73" s="11"/>
      <c r="GJ73" s="11"/>
      <c r="GK73" s="11"/>
      <c r="GL73" s="11"/>
      <c r="GM73" s="11"/>
      <c r="GN73" s="11"/>
      <c r="GO73" s="11"/>
      <c r="GP73" s="11"/>
      <c r="GQ73" s="11"/>
      <c r="GR73" s="11"/>
      <c r="GS73" s="11"/>
      <c r="GT73" s="11"/>
      <c r="GU73" s="11"/>
      <c r="GV73" s="11"/>
      <c r="GW73" s="11"/>
      <c r="GX73" s="11"/>
      <c r="GY73" s="11"/>
      <c r="GZ73" s="11"/>
      <c r="HA73" s="11"/>
      <c r="HB73" s="11"/>
      <c r="HC73" s="11"/>
      <c r="HD73" s="11"/>
      <c r="HE73" s="11"/>
      <c r="HF73" s="11"/>
      <c r="HG73" s="11"/>
      <c r="HH73" s="11"/>
      <c r="HI73" s="11"/>
      <c r="HJ73" s="11"/>
      <c r="HK73" s="11"/>
      <c r="HL73" s="11"/>
      <c r="HM73" s="11"/>
      <c r="HN73" s="11"/>
      <c r="HO73" s="11"/>
      <c r="HP73" s="11"/>
      <c r="HQ73" s="11"/>
      <c r="HR73" s="11"/>
      <c r="HS73" s="11"/>
      <c r="HT73" s="11"/>
      <c r="HU73" s="11"/>
      <c r="HV73" s="11"/>
      <c r="HW73" s="11"/>
      <c r="HX73" s="11"/>
      <c r="HY73" s="11"/>
      <c r="HZ73" s="11"/>
      <c r="IA73" s="11"/>
      <c r="IB73" s="11"/>
      <c r="IC73" s="11"/>
      <c r="ID73" s="11"/>
      <c r="IE73" s="11"/>
      <c r="IF73" s="11"/>
      <c r="IG73" s="11"/>
      <c r="IH73" s="11"/>
      <c r="II73" s="11"/>
      <c r="IJ73" s="11"/>
      <c r="IK73" s="11"/>
      <c r="IL73" s="11"/>
      <c r="IM73" s="11"/>
      <c r="IN73" s="11"/>
      <c r="IO73" s="11"/>
      <c r="IP73" s="11"/>
      <c r="IQ73" s="11"/>
      <c r="IR73" s="11"/>
      <c r="IS73" s="11"/>
      <c r="IT73" s="11"/>
    </row>
    <row r="74" spans="2:254" s="21" customFormat="1">
      <c r="B74" s="11"/>
      <c r="C74" s="22"/>
      <c r="D74" s="23"/>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c r="EH74" s="11"/>
      <c r="EI74" s="11"/>
      <c r="EJ74" s="11"/>
      <c r="EK74" s="11"/>
      <c r="EL74" s="11"/>
      <c r="EM74" s="11"/>
      <c r="EN74" s="11"/>
      <c r="EO74" s="11"/>
      <c r="EP74" s="11"/>
      <c r="EQ74" s="11"/>
      <c r="ER74" s="11"/>
      <c r="ES74" s="11"/>
      <c r="ET74" s="11"/>
      <c r="EU74" s="11"/>
      <c r="EV74" s="11"/>
      <c r="EW74" s="11"/>
      <c r="EX74" s="11"/>
      <c r="EY74" s="11"/>
      <c r="EZ74" s="11"/>
      <c r="FA74" s="11"/>
      <c r="FB74" s="11"/>
      <c r="FC74" s="11"/>
      <c r="FD74" s="11"/>
      <c r="FE74" s="11"/>
      <c r="FF74" s="11"/>
      <c r="FG74" s="11"/>
      <c r="FH74" s="11"/>
      <c r="FI74" s="11"/>
      <c r="FJ74" s="11"/>
      <c r="FK74" s="11"/>
      <c r="FL74" s="11"/>
      <c r="FM74" s="11"/>
      <c r="FN74" s="11"/>
      <c r="FO74" s="11"/>
      <c r="FP74" s="11"/>
      <c r="FQ74" s="11"/>
      <c r="FR74" s="11"/>
      <c r="FS74" s="11"/>
      <c r="FT74" s="11"/>
      <c r="FU74" s="11"/>
      <c r="FV74" s="11"/>
      <c r="FW74" s="11"/>
      <c r="FX74" s="11"/>
      <c r="FY74" s="11"/>
      <c r="FZ74" s="11"/>
      <c r="GA74" s="11"/>
      <c r="GB74" s="11"/>
      <c r="GC74" s="11"/>
      <c r="GD74" s="11"/>
      <c r="GE74" s="11"/>
      <c r="GF74" s="11"/>
      <c r="GG74" s="11"/>
      <c r="GH74" s="11"/>
      <c r="GI74" s="11"/>
      <c r="GJ74" s="11"/>
      <c r="GK74" s="11"/>
      <c r="GL74" s="11"/>
      <c r="GM74" s="11"/>
      <c r="GN74" s="11"/>
      <c r="GO74" s="11"/>
      <c r="GP74" s="11"/>
      <c r="GQ74" s="11"/>
      <c r="GR74" s="11"/>
      <c r="GS74" s="11"/>
      <c r="GT74" s="11"/>
      <c r="GU74" s="11"/>
      <c r="GV74" s="11"/>
      <c r="GW74" s="11"/>
      <c r="GX74" s="11"/>
      <c r="GY74" s="11"/>
      <c r="GZ74" s="11"/>
      <c r="HA74" s="11"/>
      <c r="HB74" s="11"/>
      <c r="HC74" s="11"/>
      <c r="HD74" s="11"/>
      <c r="HE74" s="11"/>
      <c r="HF74" s="11"/>
      <c r="HG74" s="11"/>
      <c r="HH74" s="11"/>
      <c r="HI74" s="11"/>
      <c r="HJ74" s="11"/>
      <c r="HK74" s="11"/>
      <c r="HL74" s="11"/>
      <c r="HM74" s="11"/>
      <c r="HN74" s="11"/>
      <c r="HO74" s="11"/>
      <c r="HP74" s="11"/>
      <c r="HQ74" s="11"/>
      <c r="HR74" s="11"/>
      <c r="HS74" s="11"/>
      <c r="HT74" s="11"/>
      <c r="HU74" s="11"/>
      <c r="HV74" s="11"/>
      <c r="HW74" s="11"/>
      <c r="HX74" s="11"/>
      <c r="HY74" s="11"/>
      <c r="HZ74" s="11"/>
      <c r="IA74" s="11"/>
      <c r="IB74" s="11"/>
      <c r="IC74" s="11"/>
      <c r="ID74" s="11"/>
      <c r="IE74" s="11"/>
      <c r="IF74" s="11"/>
      <c r="IG74" s="11"/>
      <c r="IH74" s="11"/>
      <c r="II74" s="11"/>
      <c r="IJ74" s="11"/>
      <c r="IK74" s="11"/>
      <c r="IL74" s="11"/>
      <c r="IM74" s="11"/>
      <c r="IN74" s="11"/>
      <c r="IO74" s="11"/>
      <c r="IP74" s="11"/>
      <c r="IQ74" s="11"/>
      <c r="IR74" s="11"/>
      <c r="IS74" s="11"/>
      <c r="IT74" s="11"/>
    </row>
    <row r="75" spans="2:254" s="21" customFormat="1">
      <c r="B75" s="11"/>
      <c r="C75" s="22"/>
      <c r="D75" s="23"/>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c r="EJ75" s="11"/>
      <c r="EK75" s="11"/>
      <c r="EL75" s="11"/>
      <c r="EM75" s="11"/>
      <c r="EN75" s="11"/>
      <c r="EO75" s="11"/>
      <c r="EP75" s="11"/>
      <c r="EQ75" s="11"/>
      <c r="ER75" s="11"/>
      <c r="ES75" s="11"/>
      <c r="ET75" s="11"/>
      <c r="EU75" s="11"/>
      <c r="EV75" s="11"/>
      <c r="EW75" s="11"/>
      <c r="EX75" s="11"/>
      <c r="EY75" s="11"/>
      <c r="EZ75" s="11"/>
      <c r="FA75" s="11"/>
      <c r="FB75" s="11"/>
      <c r="FC75" s="11"/>
      <c r="FD75" s="11"/>
      <c r="FE75" s="11"/>
      <c r="FF75" s="11"/>
      <c r="FG75" s="11"/>
      <c r="FH75" s="11"/>
      <c r="FI75" s="11"/>
      <c r="FJ75" s="11"/>
      <c r="FK75" s="11"/>
      <c r="FL75" s="11"/>
      <c r="FM75" s="11"/>
      <c r="FN75" s="11"/>
      <c r="FO75" s="11"/>
      <c r="FP75" s="11"/>
      <c r="FQ75" s="11"/>
      <c r="FR75" s="11"/>
      <c r="FS75" s="11"/>
      <c r="FT75" s="11"/>
      <c r="FU75" s="11"/>
      <c r="FV75" s="11"/>
      <c r="FW75" s="11"/>
      <c r="FX75" s="11"/>
      <c r="FY75" s="11"/>
      <c r="FZ75" s="11"/>
      <c r="GA75" s="11"/>
      <c r="GB75" s="11"/>
      <c r="GC75" s="11"/>
      <c r="GD75" s="11"/>
      <c r="GE75" s="11"/>
      <c r="GF75" s="11"/>
      <c r="GG75" s="11"/>
      <c r="GH75" s="11"/>
      <c r="GI75" s="11"/>
      <c r="GJ75" s="11"/>
      <c r="GK75" s="11"/>
      <c r="GL75" s="11"/>
      <c r="GM75" s="11"/>
      <c r="GN75" s="11"/>
      <c r="GO75" s="11"/>
      <c r="GP75" s="11"/>
      <c r="GQ75" s="11"/>
      <c r="GR75" s="11"/>
      <c r="GS75" s="11"/>
      <c r="GT75" s="11"/>
      <c r="GU75" s="11"/>
      <c r="GV75" s="11"/>
      <c r="GW75" s="11"/>
      <c r="GX75" s="11"/>
      <c r="GY75" s="11"/>
      <c r="GZ75" s="11"/>
      <c r="HA75" s="11"/>
      <c r="HB75" s="11"/>
      <c r="HC75" s="11"/>
      <c r="HD75" s="11"/>
      <c r="HE75" s="11"/>
      <c r="HF75" s="11"/>
      <c r="HG75" s="11"/>
      <c r="HH75" s="11"/>
      <c r="HI75" s="11"/>
      <c r="HJ75" s="11"/>
      <c r="HK75" s="11"/>
      <c r="HL75" s="11"/>
      <c r="HM75" s="11"/>
      <c r="HN75" s="11"/>
      <c r="HO75" s="11"/>
      <c r="HP75" s="11"/>
      <c r="HQ75" s="11"/>
      <c r="HR75" s="11"/>
      <c r="HS75" s="11"/>
      <c r="HT75" s="11"/>
      <c r="HU75" s="11"/>
      <c r="HV75" s="11"/>
      <c r="HW75" s="11"/>
      <c r="HX75" s="11"/>
      <c r="HY75" s="11"/>
      <c r="HZ75" s="11"/>
      <c r="IA75" s="11"/>
      <c r="IB75" s="11"/>
      <c r="IC75" s="11"/>
      <c r="ID75" s="11"/>
      <c r="IE75" s="11"/>
      <c r="IF75" s="11"/>
      <c r="IG75" s="11"/>
      <c r="IH75" s="11"/>
      <c r="II75" s="11"/>
      <c r="IJ75" s="11"/>
      <c r="IK75" s="11"/>
      <c r="IL75" s="11"/>
      <c r="IM75" s="11"/>
      <c r="IN75" s="11"/>
      <c r="IO75" s="11"/>
      <c r="IP75" s="11"/>
      <c r="IQ75" s="11"/>
      <c r="IR75" s="11"/>
      <c r="IS75" s="11"/>
      <c r="IT75" s="11"/>
    </row>
    <row r="76" spans="2:254" s="21" customFormat="1">
      <c r="B76" s="11"/>
      <c r="C76" s="22"/>
      <c r="D76" s="23"/>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c r="FW76" s="11"/>
      <c r="FX76" s="11"/>
      <c r="FY76" s="11"/>
      <c r="FZ76" s="11"/>
      <c r="GA76" s="11"/>
      <c r="GB76" s="11"/>
      <c r="GC76" s="11"/>
      <c r="GD76" s="11"/>
      <c r="GE76" s="11"/>
      <c r="GF76" s="11"/>
      <c r="GG76" s="11"/>
      <c r="GH76" s="11"/>
      <c r="GI76" s="11"/>
      <c r="GJ76" s="11"/>
      <c r="GK76" s="11"/>
      <c r="GL76" s="11"/>
      <c r="GM76" s="11"/>
      <c r="GN76" s="11"/>
      <c r="GO76" s="11"/>
      <c r="GP76" s="11"/>
      <c r="GQ76" s="11"/>
      <c r="GR76" s="11"/>
      <c r="GS76" s="11"/>
      <c r="GT76" s="11"/>
      <c r="GU76" s="11"/>
      <c r="GV76" s="11"/>
      <c r="GW76" s="11"/>
      <c r="GX76" s="11"/>
      <c r="GY76" s="11"/>
      <c r="GZ76" s="11"/>
      <c r="HA76" s="11"/>
      <c r="HB76" s="11"/>
      <c r="HC76" s="11"/>
      <c r="HD76" s="11"/>
      <c r="HE76" s="11"/>
      <c r="HF76" s="11"/>
      <c r="HG76" s="11"/>
      <c r="HH76" s="11"/>
      <c r="HI76" s="11"/>
      <c r="HJ76" s="11"/>
      <c r="HK76" s="11"/>
      <c r="HL76" s="11"/>
      <c r="HM76" s="11"/>
      <c r="HN76" s="11"/>
      <c r="HO76" s="11"/>
      <c r="HP76" s="11"/>
      <c r="HQ76" s="11"/>
      <c r="HR76" s="11"/>
      <c r="HS76" s="11"/>
      <c r="HT76" s="11"/>
      <c r="HU76" s="11"/>
      <c r="HV76" s="11"/>
      <c r="HW76" s="11"/>
      <c r="HX76" s="11"/>
      <c r="HY76" s="11"/>
      <c r="HZ76" s="11"/>
      <c r="IA76" s="11"/>
      <c r="IB76" s="11"/>
      <c r="IC76" s="11"/>
      <c r="ID76" s="11"/>
      <c r="IE76" s="11"/>
      <c r="IF76" s="11"/>
      <c r="IG76" s="11"/>
      <c r="IH76" s="11"/>
      <c r="II76" s="11"/>
      <c r="IJ76" s="11"/>
      <c r="IK76" s="11"/>
      <c r="IL76" s="11"/>
      <c r="IM76" s="11"/>
      <c r="IN76" s="11"/>
      <c r="IO76" s="11"/>
      <c r="IP76" s="11"/>
      <c r="IQ76" s="11"/>
      <c r="IR76" s="11"/>
      <c r="IS76" s="11"/>
      <c r="IT76" s="11"/>
    </row>
    <row r="77" spans="2:254" s="21" customFormat="1">
      <c r="B77" s="11"/>
      <c r="C77" s="22"/>
      <c r="D77" s="23"/>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c r="EJ77" s="11"/>
      <c r="EK77" s="11"/>
      <c r="EL77" s="11"/>
      <c r="EM77" s="11"/>
      <c r="EN77" s="11"/>
      <c r="EO77" s="11"/>
      <c r="EP77" s="11"/>
      <c r="EQ77" s="11"/>
      <c r="ER77" s="11"/>
      <c r="ES77" s="11"/>
      <c r="ET77" s="11"/>
      <c r="EU77" s="11"/>
      <c r="EV77" s="11"/>
      <c r="EW77" s="11"/>
      <c r="EX77" s="11"/>
      <c r="EY77" s="11"/>
      <c r="EZ77" s="11"/>
      <c r="FA77" s="11"/>
      <c r="FB77" s="11"/>
      <c r="FC77" s="11"/>
      <c r="FD77" s="11"/>
      <c r="FE77" s="11"/>
      <c r="FF77" s="11"/>
      <c r="FG77" s="11"/>
      <c r="FH77" s="11"/>
      <c r="FI77" s="11"/>
      <c r="FJ77" s="11"/>
      <c r="FK77" s="11"/>
      <c r="FL77" s="11"/>
      <c r="FM77" s="11"/>
      <c r="FN77" s="11"/>
      <c r="FO77" s="11"/>
      <c r="FP77" s="11"/>
      <c r="FQ77" s="11"/>
      <c r="FR77" s="11"/>
      <c r="FS77" s="11"/>
      <c r="FT77" s="11"/>
      <c r="FU77" s="11"/>
      <c r="FV77" s="11"/>
      <c r="FW77" s="11"/>
      <c r="FX77" s="11"/>
      <c r="FY77" s="11"/>
      <c r="FZ77" s="11"/>
      <c r="GA77" s="11"/>
      <c r="GB77" s="11"/>
      <c r="GC77" s="11"/>
      <c r="GD77" s="11"/>
      <c r="GE77" s="11"/>
      <c r="GF77" s="11"/>
      <c r="GG77" s="11"/>
      <c r="GH77" s="11"/>
      <c r="GI77" s="11"/>
      <c r="GJ77" s="11"/>
      <c r="GK77" s="11"/>
      <c r="GL77" s="11"/>
      <c r="GM77" s="11"/>
      <c r="GN77" s="11"/>
      <c r="GO77" s="11"/>
      <c r="GP77" s="11"/>
      <c r="GQ77" s="11"/>
      <c r="GR77" s="11"/>
      <c r="GS77" s="11"/>
      <c r="GT77" s="11"/>
      <c r="GU77" s="11"/>
      <c r="GV77" s="11"/>
      <c r="GW77" s="11"/>
      <c r="GX77" s="11"/>
      <c r="GY77" s="11"/>
      <c r="GZ77" s="11"/>
      <c r="HA77" s="11"/>
      <c r="HB77" s="11"/>
      <c r="HC77" s="11"/>
      <c r="HD77" s="11"/>
      <c r="HE77" s="11"/>
      <c r="HF77" s="11"/>
      <c r="HG77" s="11"/>
      <c r="HH77" s="11"/>
      <c r="HI77" s="11"/>
      <c r="HJ77" s="11"/>
      <c r="HK77" s="11"/>
      <c r="HL77" s="11"/>
      <c r="HM77" s="11"/>
      <c r="HN77" s="11"/>
      <c r="HO77" s="11"/>
      <c r="HP77" s="11"/>
      <c r="HQ77" s="11"/>
      <c r="HR77" s="11"/>
      <c r="HS77" s="11"/>
      <c r="HT77" s="11"/>
      <c r="HU77" s="11"/>
      <c r="HV77" s="11"/>
      <c r="HW77" s="11"/>
      <c r="HX77" s="11"/>
      <c r="HY77" s="11"/>
      <c r="HZ77" s="11"/>
      <c r="IA77" s="11"/>
      <c r="IB77" s="11"/>
      <c r="IC77" s="11"/>
      <c r="ID77" s="11"/>
      <c r="IE77" s="11"/>
      <c r="IF77" s="11"/>
      <c r="IG77" s="11"/>
      <c r="IH77" s="11"/>
      <c r="II77" s="11"/>
      <c r="IJ77" s="11"/>
      <c r="IK77" s="11"/>
      <c r="IL77" s="11"/>
      <c r="IM77" s="11"/>
      <c r="IN77" s="11"/>
      <c r="IO77" s="11"/>
      <c r="IP77" s="11"/>
      <c r="IQ77" s="11"/>
      <c r="IR77" s="11"/>
      <c r="IS77" s="11"/>
      <c r="IT77" s="11"/>
    </row>
    <row r="78" spans="2:254" s="21" customFormat="1">
      <c r="B78" s="11"/>
      <c r="C78" s="22"/>
      <c r="D78" s="23"/>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c r="FU78" s="11"/>
      <c r="FV78" s="11"/>
      <c r="FW78" s="11"/>
      <c r="FX78" s="11"/>
      <c r="FY78" s="11"/>
      <c r="FZ78" s="11"/>
      <c r="GA78" s="11"/>
      <c r="GB78" s="11"/>
      <c r="GC78" s="11"/>
      <c r="GD78" s="11"/>
      <c r="GE78" s="11"/>
      <c r="GF78" s="11"/>
      <c r="GG78" s="11"/>
      <c r="GH78" s="11"/>
      <c r="GI78" s="11"/>
      <c r="GJ78" s="11"/>
      <c r="GK78" s="11"/>
      <c r="GL78" s="11"/>
      <c r="GM78" s="11"/>
      <c r="GN78" s="11"/>
      <c r="GO78" s="11"/>
      <c r="GP78" s="11"/>
      <c r="GQ78" s="11"/>
      <c r="GR78" s="11"/>
      <c r="GS78" s="11"/>
      <c r="GT78" s="11"/>
      <c r="GU78" s="11"/>
      <c r="GV78" s="11"/>
      <c r="GW78" s="11"/>
      <c r="GX78" s="11"/>
      <c r="GY78" s="11"/>
      <c r="GZ78" s="11"/>
      <c r="HA78" s="11"/>
      <c r="HB78" s="11"/>
      <c r="HC78" s="11"/>
      <c r="HD78" s="11"/>
      <c r="HE78" s="11"/>
      <c r="HF78" s="11"/>
      <c r="HG78" s="11"/>
      <c r="HH78" s="11"/>
      <c r="HI78" s="11"/>
      <c r="HJ78" s="11"/>
      <c r="HK78" s="11"/>
      <c r="HL78" s="11"/>
      <c r="HM78" s="11"/>
      <c r="HN78" s="11"/>
      <c r="HO78" s="11"/>
      <c r="HP78" s="11"/>
      <c r="HQ78" s="11"/>
      <c r="HR78" s="11"/>
      <c r="HS78" s="11"/>
      <c r="HT78" s="11"/>
      <c r="HU78" s="11"/>
      <c r="HV78" s="11"/>
      <c r="HW78" s="11"/>
      <c r="HX78" s="11"/>
      <c r="HY78" s="11"/>
      <c r="HZ78" s="11"/>
      <c r="IA78" s="11"/>
      <c r="IB78" s="11"/>
      <c r="IC78" s="11"/>
      <c r="ID78" s="11"/>
      <c r="IE78" s="11"/>
      <c r="IF78" s="11"/>
      <c r="IG78" s="11"/>
      <c r="IH78" s="11"/>
      <c r="II78" s="11"/>
      <c r="IJ78" s="11"/>
      <c r="IK78" s="11"/>
      <c r="IL78" s="11"/>
      <c r="IM78" s="11"/>
      <c r="IN78" s="11"/>
      <c r="IO78" s="11"/>
      <c r="IP78" s="11"/>
      <c r="IQ78" s="11"/>
      <c r="IR78" s="11"/>
      <c r="IS78" s="11"/>
      <c r="IT78" s="11"/>
    </row>
    <row r="79" spans="2:254" s="21" customFormat="1">
      <c r="B79" s="11"/>
      <c r="C79" s="22"/>
      <c r="D79" s="23"/>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c r="EX79" s="11"/>
      <c r="EY79" s="11"/>
      <c r="EZ79" s="11"/>
      <c r="FA79" s="11"/>
      <c r="FB79" s="11"/>
      <c r="FC79" s="11"/>
      <c r="FD79" s="11"/>
      <c r="FE79" s="11"/>
      <c r="FF79" s="11"/>
      <c r="FG79" s="11"/>
      <c r="FH79" s="11"/>
      <c r="FI79" s="11"/>
      <c r="FJ79" s="11"/>
      <c r="FK79" s="11"/>
      <c r="FL79" s="11"/>
      <c r="FM79" s="11"/>
      <c r="FN79" s="11"/>
      <c r="FO79" s="11"/>
      <c r="FP79" s="11"/>
      <c r="FQ79" s="11"/>
      <c r="FR79" s="11"/>
      <c r="FS79" s="11"/>
      <c r="FT79" s="11"/>
      <c r="FU79" s="11"/>
      <c r="FV79" s="11"/>
      <c r="FW79" s="11"/>
      <c r="FX79" s="11"/>
      <c r="FY79" s="11"/>
      <c r="FZ79" s="11"/>
      <c r="GA79" s="11"/>
      <c r="GB79" s="11"/>
      <c r="GC79" s="11"/>
      <c r="GD79" s="11"/>
      <c r="GE79" s="11"/>
      <c r="GF79" s="11"/>
      <c r="GG79" s="11"/>
      <c r="GH79" s="11"/>
      <c r="GI79" s="11"/>
      <c r="GJ79" s="11"/>
      <c r="GK79" s="11"/>
      <c r="GL79" s="11"/>
      <c r="GM79" s="11"/>
      <c r="GN79" s="11"/>
      <c r="GO79" s="11"/>
      <c r="GP79" s="11"/>
      <c r="GQ79" s="11"/>
      <c r="GR79" s="11"/>
      <c r="GS79" s="11"/>
      <c r="GT79" s="11"/>
      <c r="GU79" s="11"/>
      <c r="GV79" s="11"/>
      <c r="GW79" s="11"/>
      <c r="GX79" s="11"/>
      <c r="GY79" s="11"/>
      <c r="GZ79" s="11"/>
      <c r="HA79" s="11"/>
      <c r="HB79" s="11"/>
      <c r="HC79" s="11"/>
      <c r="HD79" s="11"/>
      <c r="HE79" s="11"/>
      <c r="HF79" s="11"/>
      <c r="HG79" s="11"/>
      <c r="HH79" s="11"/>
      <c r="HI79" s="11"/>
      <c r="HJ79" s="11"/>
      <c r="HK79" s="11"/>
      <c r="HL79" s="11"/>
      <c r="HM79" s="11"/>
      <c r="HN79" s="11"/>
      <c r="HO79" s="11"/>
      <c r="HP79" s="11"/>
      <c r="HQ79" s="11"/>
      <c r="HR79" s="11"/>
      <c r="HS79" s="11"/>
      <c r="HT79" s="11"/>
      <c r="HU79" s="11"/>
      <c r="HV79" s="11"/>
      <c r="HW79" s="11"/>
      <c r="HX79" s="11"/>
      <c r="HY79" s="11"/>
      <c r="HZ79" s="11"/>
      <c r="IA79" s="11"/>
      <c r="IB79" s="11"/>
      <c r="IC79" s="11"/>
      <c r="ID79" s="11"/>
      <c r="IE79" s="11"/>
      <c r="IF79" s="11"/>
      <c r="IG79" s="11"/>
      <c r="IH79" s="11"/>
      <c r="II79" s="11"/>
      <c r="IJ79" s="11"/>
      <c r="IK79" s="11"/>
      <c r="IL79" s="11"/>
      <c r="IM79" s="11"/>
      <c r="IN79" s="11"/>
      <c r="IO79" s="11"/>
      <c r="IP79" s="11"/>
      <c r="IQ79" s="11"/>
      <c r="IR79" s="11"/>
      <c r="IS79" s="11"/>
      <c r="IT79" s="11"/>
    </row>
    <row r="80" spans="2:254" s="21" customFormat="1">
      <c r="B80" s="11"/>
      <c r="C80" s="22"/>
      <c r="D80" s="23"/>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c r="FW80" s="11"/>
      <c r="FX80" s="11"/>
      <c r="FY80" s="11"/>
      <c r="FZ80" s="11"/>
      <c r="GA80" s="11"/>
      <c r="GB80" s="11"/>
      <c r="GC80" s="11"/>
      <c r="GD80" s="11"/>
      <c r="GE80" s="11"/>
      <c r="GF80" s="11"/>
      <c r="GG80" s="11"/>
      <c r="GH80" s="11"/>
      <c r="GI80" s="11"/>
      <c r="GJ80" s="11"/>
      <c r="GK80" s="11"/>
      <c r="GL80" s="11"/>
      <c r="GM80" s="11"/>
      <c r="GN80" s="11"/>
      <c r="GO80" s="11"/>
      <c r="GP80" s="11"/>
      <c r="GQ80" s="11"/>
      <c r="GR80" s="11"/>
      <c r="GS80" s="11"/>
      <c r="GT80" s="11"/>
      <c r="GU80" s="11"/>
      <c r="GV80" s="11"/>
      <c r="GW80" s="11"/>
      <c r="GX80" s="11"/>
      <c r="GY80" s="11"/>
      <c r="GZ80" s="11"/>
      <c r="HA80" s="11"/>
      <c r="HB80" s="11"/>
      <c r="HC80" s="11"/>
      <c r="HD80" s="11"/>
      <c r="HE80" s="11"/>
      <c r="HF80" s="11"/>
      <c r="HG80" s="11"/>
      <c r="HH80" s="11"/>
      <c r="HI80" s="11"/>
      <c r="HJ80" s="11"/>
      <c r="HK80" s="11"/>
      <c r="HL80" s="11"/>
      <c r="HM80" s="11"/>
      <c r="HN80" s="11"/>
      <c r="HO80" s="11"/>
      <c r="HP80" s="11"/>
      <c r="HQ80" s="11"/>
      <c r="HR80" s="11"/>
      <c r="HS80" s="11"/>
      <c r="HT80" s="11"/>
      <c r="HU80" s="11"/>
      <c r="HV80" s="11"/>
      <c r="HW80" s="11"/>
      <c r="HX80" s="11"/>
      <c r="HY80" s="11"/>
      <c r="HZ80" s="11"/>
      <c r="IA80" s="11"/>
      <c r="IB80" s="11"/>
      <c r="IC80" s="11"/>
      <c r="ID80" s="11"/>
      <c r="IE80" s="11"/>
      <c r="IF80" s="11"/>
      <c r="IG80" s="11"/>
      <c r="IH80" s="11"/>
      <c r="II80" s="11"/>
      <c r="IJ80" s="11"/>
      <c r="IK80" s="11"/>
      <c r="IL80" s="11"/>
      <c r="IM80" s="11"/>
      <c r="IN80" s="11"/>
      <c r="IO80" s="11"/>
      <c r="IP80" s="11"/>
      <c r="IQ80" s="11"/>
      <c r="IR80" s="11"/>
      <c r="IS80" s="11"/>
      <c r="IT80" s="11"/>
    </row>
    <row r="81" spans="2:254" s="21" customFormat="1">
      <c r="B81" s="11"/>
      <c r="C81" s="22"/>
      <c r="D81" s="23"/>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c r="FW81" s="11"/>
      <c r="FX81" s="11"/>
      <c r="FY81" s="11"/>
      <c r="FZ81" s="11"/>
      <c r="GA81" s="11"/>
      <c r="GB81" s="11"/>
      <c r="GC81" s="11"/>
      <c r="GD81" s="11"/>
      <c r="GE81" s="11"/>
      <c r="GF81" s="11"/>
      <c r="GG81" s="11"/>
      <c r="GH81" s="11"/>
      <c r="GI81" s="11"/>
      <c r="GJ81" s="11"/>
      <c r="GK81" s="11"/>
      <c r="GL81" s="11"/>
      <c r="GM81" s="11"/>
      <c r="GN81" s="11"/>
      <c r="GO81" s="11"/>
      <c r="GP81" s="11"/>
      <c r="GQ81" s="11"/>
      <c r="GR81" s="11"/>
      <c r="GS81" s="11"/>
      <c r="GT81" s="11"/>
      <c r="GU81" s="11"/>
      <c r="GV81" s="11"/>
      <c r="GW81" s="11"/>
      <c r="GX81" s="11"/>
      <c r="GY81" s="11"/>
      <c r="GZ81" s="11"/>
      <c r="HA81" s="11"/>
      <c r="HB81" s="11"/>
      <c r="HC81" s="11"/>
      <c r="HD81" s="11"/>
      <c r="HE81" s="11"/>
      <c r="HF81" s="11"/>
      <c r="HG81" s="11"/>
      <c r="HH81" s="11"/>
      <c r="HI81" s="11"/>
      <c r="HJ81" s="11"/>
      <c r="HK81" s="11"/>
      <c r="HL81" s="11"/>
      <c r="HM81" s="11"/>
      <c r="HN81" s="11"/>
      <c r="HO81" s="11"/>
      <c r="HP81" s="11"/>
      <c r="HQ81" s="11"/>
      <c r="HR81" s="11"/>
      <c r="HS81" s="11"/>
      <c r="HT81" s="11"/>
      <c r="HU81" s="11"/>
      <c r="HV81" s="11"/>
      <c r="HW81" s="11"/>
      <c r="HX81" s="11"/>
      <c r="HY81" s="11"/>
      <c r="HZ81" s="11"/>
      <c r="IA81" s="11"/>
      <c r="IB81" s="11"/>
      <c r="IC81" s="11"/>
      <c r="ID81" s="11"/>
      <c r="IE81" s="11"/>
      <c r="IF81" s="11"/>
      <c r="IG81" s="11"/>
      <c r="IH81" s="11"/>
      <c r="II81" s="11"/>
      <c r="IJ81" s="11"/>
      <c r="IK81" s="11"/>
      <c r="IL81" s="11"/>
      <c r="IM81" s="11"/>
      <c r="IN81" s="11"/>
      <c r="IO81" s="11"/>
      <c r="IP81" s="11"/>
      <c r="IQ81" s="11"/>
      <c r="IR81" s="11"/>
      <c r="IS81" s="11"/>
      <c r="IT81" s="11"/>
    </row>
    <row r="82" spans="2:254" s="21" customFormat="1">
      <c r="B82" s="11"/>
      <c r="C82" s="22"/>
      <c r="D82" s="23"/>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c r="FL82" s="11"/>
      <c r="FM82" s="11"/>
      <c r="FN82" s="11"/>
      <c r="FO82" s="11"/>
      <c r="FP82" s="11"/>
      <c r="FQ82" s="11"/>
      <c r="FR82" s="11"/>
      <c r="FS82" s="11"/>
      <c r="FT82" s="11"/>
      <c r="FU82" s="11"/>
      <c r="FV82" s="11"/>
      <c r="FW82" s="11"/>
      <c r="FX82" s="11"/>
      <c r="FY82" s="11"/>
      <c r="FZ82" s="11"/>
      <c r="GA82" s="11"/>
      <c r="GB82" s="11"/>
      <c r="GC82" s="11"/>
      <c r="GD82" s="11"/>
      <c r="GE82" s="11"/>
      <c r="GF82" s="11"/>
      <c r="GG82" s="11"/>
      <c r="GH82" s="11"/>
      <c r="GI82" s="11"/>
      <c r="GJ82" s="11"/>
      <c r="GK82" s="11"/>
      <c r="GL82" s="11"/>
      <c r="GM82" s="11"/>
      <c r="GN82" s="11"/>
      <c r="GO82" s="11"/>
      <c r="GP82" s="11"/>
      <c r="GQ82" s="11"/>
      <c r="GR82" s="11"/>
      <c r="GS82" s="11"/>
      <c r="GT82" s="11"/>
      <c r="GU82" s="11"/>
      <c r="GV82" s="11"/>
      <c r="GW82" s="11"/>
      <c r="GX82" s="11"/>
      <c r="GY82" s="11"/>
      <c r="GZ82" s="11"/>
      <c r="HA82" s="11"/>
      <c r="HB82" s="11"/>
      <c r="HC82" s="11"/>
      <c r="HD82" s="11"/>
      <c r="HE82" s="11"/>
      <c r="HF82" s="11"/>
      <c r="HG82" s="11"/>
      <c r="HH82" s="11"/>
      <c r="HI82" s="11"/>
      <c r="HJ82" s="11"/>
      <c r="HK82" s="11"/>
      <c r="HL82" s="11"/>
      <c r="HM82" s="11"/>
      <c r="HN82" s="11"/>
      <c r="HO82" s="11"/>
      <c r="HP82" s="11"/>
      <c r="HQ82" s="11"/>
      <c r="HR82" s="11"/>
      <c r="HS82" s="11"/>
      <c r="HT82" s="11"/>
      <c r="HU82" s="11"/>
      <c r="HV82" s="11"/>
      <c r="HW82" s="11"/>
      <c r="HX82" s="11"/>
      <c r="HY82" s="11"/>
      <c r="HZ82" s="11"/>
      <c r="IA82" s="11"/>
      <c r="IB82" s="11"/>
      <c r="IC82" s="11"/>
      <c r="ID82" s="11"/>
      <c r="IE82" s="11"/>
      <c r="IF82" s="11"/>
      <c r="IG82" s="11"/>
      <c r="IH82" s="11"/>
      <c r="II82" s="11"/>
      <c r="IJ82" s="11"/>
      <c r="IK82" s="11"/>
      <c r="IL82" s="11"/>
      <c r="IM82" s="11"/>
      <c r="IN82" s="11"/>
      <c r="IO82" s="11"/>
      <c r="IP82" s="11"/>
      <c r="IQ82" s="11"/>
      <c r="IR82" s="11"/>
      <c r="IS82" s="11"/>
      <c r="IT82" s="11"/>
    </row>
    <row r="83" spans="2:254" s="21" customFormat="1">
      <c r="B83" s="11"/>
      <c r="C83" s="22"/>
      <c r="D83" s="23"/>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c r="FD83" s="11"/>
      <c r="FE83" s="11"/>
      <c r="FF83" s="11"/>
      <c r="FG83" s="11"/>
      <c r="FH83" s="11"/>
      <c r="FI83" s="11"/>
      <c r="FJ83" s="11"/>
      <c r="FK83" s="11"/>
      <c r="FL83" s="11"/>
      <c r="FM83" s="11"/>
      <c r="FN83" s="11"/>
      <c r="FO83" s="11"/>
      <c r="FP83" s="11"/>
      <c r="FQ83" s="11"/>
      <c r="FR83" s="11"/>
      <c r="FS83" s="11"/>
      <c r="FT83" s="11"/>
      <c r="FU83" s="11"/>
      <c r="FV83" s="11"/>
      <c r="FW83" s="11"/>
      <c r="FX83" s="11"/>
      <c r="FY83" s="11"/>
      <c r="FZ83" s="11"/>
      <c r="GA83" s="11"/>
      <c r="GB83" s="11"/>
      <c r="GC83" s="11"/>
      <c r="GD83" s="11"/>
      <c r="GE83" s="11"/>
      <c r="GF83" s="11"/>
      <c r="GG83" s="11"/>
      <c r="GH83" s="11"/>
      <c r="GI83" s="11"/>
      <c r="GJ83" s="11"/>
      <c r="GK83" s="11"/>
      <c r="GL83" s="11"/>
      <c r="GM83" s="11"/>
      <c r="GN83" s="11"/>
      <c r="GO83" s="11"/>
      <c r="GP83" s="11"/>
      <c r="GQ83" s="11"/>
      <c r="GR83" s="11"/>
      <c r="GS83" s="11"/>
      <c r="GT83" s="11"/>
      <c r="GU83" s="11"/>
      <c r="GV83" s="11"/>
      <c r="GW83" s="11"/>
      <c r="GX83" s="11"/>
      <c r="GY83" s="11"/>
      <c r="GZ83" s="11"/>
      <c r="HA83" s="11"/>
      <c r="HB83" s="11"/>
      <c r="HC83" s="11"/>
      <c r="HD83" s="11"/>
      <c r="HE83" s="11"/>
      <c r="HF83" s="11"/>
      <c r="HG83" s="11"/>
      <c r="HH83" s="11"/>
      <c r="HI83" s="11"/>
      <c r="HJ83" s="11"/>
      <c r="HK83" s="11"/>
      <c r="HL83" s="11"/>
      <c r="HM83" s="11"/>
      <c r="HN83" s="11"/>
      <c r="HO83" s="11"/>
      <c r="HP83" s="11"/>
      <c r="HQ83" s="11"/>
      <c r="HR83" s="11"/>
      <c r="HS83" s="11"/>
      <c r="HT83" s="11"/>
      <c r="HU83" s="11"/>
      <c r="HV83" s="11"/>
      <c r="HW83" s="11"/>
      <c r="HX83" s="11"/>
      <c r="HY83" s="11"/>
      <c r="HZ83" s="11"/>
      <c r="IA83" s="11"/>
      <c r="IB83" s="11"/>
      <c r="IC83" s="11"/>
      <c r="ID83" s="11"/>
      <c r="IE83" s="11"/>
      <c r="IF83" s="11"/>
      <c r="IG83" s="11"/>
      <c r="IH83" s="11"/>
      <c r="II83" s="11"/>
      <c r="IJ83" s="11"/>
      <c r="IK83" s="11"/>
      <c r="IL83" s="11"/>
      <c r="IM83" s="11"/>
      <c r="IN83" s="11"/>
      <c r="IO83" s="11"/>
      <c r="IP83" s="11"/>
      <c r="IQ83" s="11"/>
      <c r="IR83" s="11"/>
      <c r="IS83" s="11"/>
      <c r="IT83" s="11"/>
    </row>
    <row r="84" spans="2:254" s="21" customFormat="1">
      <c r="B84" s="11"/>
      <c r="C84" s="22"/>
      <c r="D84" s="23"/>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c r="FL84" s="11"/>
      <c r="FM84" s="11"/>
      <c r="FN84" s="11"/>
      <c r="FO84" s="11"/>
      <c r="FP84" s="11"/>
      <c r="FQ84" s="11"/>
      <c r="FR84" s="11"/>
      <c r="FS84" s="11"/>
      <c r="FT84" s="11"/>
      <c r="FU84" s="11"/>
      <c r="FV84" s="11"/>
      <c r="FW84" s="11"/>
      <c r="FX84" s="11"/>
      <c r="FY84" s="11"/>
      <c r="FZ84" s="11"/>
      <c r="GA84" s="11"/>
      <c r="GB84" s="11"/>
      <c r="GC84" s="11"/>
      <c r="GD84" s="11"/>
      <c r="GE84" s="11"/>
      <c r="GF84" s="11"/>
      <c r="GG84" s="11"/>
      <c r="GH84" s="11"/>
      <c r="GI84" s="11"/>
      <c r="GJ84" s="11"/>
      <c r="GK84" s="11"/>
      <c r="GL84" s="11"/>
      <c r="GM84" s="11"/>
      <c r="GN84" s="11"/>
      <c r="GO84" s="11"/>
      <c r="GP84" s="11"/>
      <c r="GQ84" s="11"/>
      <c r="GR84" s="11"/>
      <c r="GS84" s="11"/>
      <c r="GT84" s="11"/>
      <c r="GU84" s="11"/>
      <c r="GV84" s="11"/>
      <c r="GW84" s="11"/>
      <c r="GX84" s="11"/>
      <c r="GY84" s="11"/>
      <c r="GZ84" s="11"/>
      <c r="HA84" s="11"/>
      <c r="HB84" s="11"/>
      <c r="HC84" s="11"/>
      <c r="HD84" s="11"/>
      <c r="HE84" s="11"/>
      <c r="HF84" s="11"/>
      <c r="HG84" s="11"/>
      <c r="HH84" s="11"/>
      <c r="HI84" s="11"/>
      <c r="HJ84" s="11"/>
      <c r="HK84" s="11"/>
      <c r="HL84" s="11"/>
      <c r="HM84" s="11"/>
      <c r="HN84" s="11"/>
      <c r="HO84" s="11"/>
      <c r="HP84" s="11"/>
      <c r="HQ84" s="11"/>
      <c r="HR84" s="11"/>
      <c r="HS84" s="11"/>
      <c r="HT84" s="11"/>
      <c r="HU84" s="11"/>
      <c r="HV84" s="11"/>
      <c r="HW84" s="11"/>
      <c r="HX84" s="11"/>
      <c r="HY84" s="11"/>
      <c r="HZ84" s="11"/>
      <c r="IA84" s="11"/>
      <c r="IB84" s="11"/>
      <c r="IC84" s="11"/>
      <c r="ID84" s="11"/>
      <c r="IE84" s="11"/>
      <c r="IF84" s="11"/>
      <c r="IG84" s="11"/>
      <c r="IH84" s="11"/>
      <c r="II84" s="11"/>
      <c r="IJ84" s="11"/>
      <c r="IK84" s="11"/>
      <c r="IL84" s="11"/>
      <c r="IM84" s="11"/>
      <c r="IN84" s="11"/>
      <c r="IO84" s="11"/>
      <c r="IP84" s="11"/>
      <c r="IQ84" s="11"/>
      <c r="IR84" s="11"/>
      <c r="IS84" s="11"/>
      <c r="IT84" s="11"/>
    </row>
    <row r="85" spans="2:254" s="21" customFormat="1">
      <c r="B85" s="11"/>
      <c r="C85" s="22"/>
      <c r="D85" s="23"/>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c r="FH85" s="11"/>
      <c r="FI85" s="11"/>
      <c r="FJ85" s="11"/>
      <c r="FK85" s="11"/>
      <c r="FL85" s="11"/>
      <c r="FM85" s="11"/>
      <c r="FN85" s="11"/>
      <c r="FO85" s="11"/>
      <c r="FP85" s="11"/>
      <c r="FQ85" s="11"/>
      <c r="FR85" s="11"/>
      <c r="FS85" s="11"/>
      <c r="FT85" s="11"/>
      <c r="FU85" s="11"/>
      <c r="FV85" s="11"/>
      <c r="FW85" s="11"/>
      <c r="FX85" s="11"/>
      <c r="FY85" s="11"/>
      <c r="FZ85" s="11"/>
      <c r="GA85" s="11"/>
      <c r="GB85" s="11"/>
      <c r="GC85" s="11"/>
      <c r="GD85" s="11"/>
      <c r="GE85" s="11"/>
      <c r="GF85" s="11"/>
      <c r="GG85" s="11"/>
      <c r="GH85" s="11"/>
      <c r="GI85" s="11"/>
      <c r="GJ85" s="11"/>
      <c r="GK85" s="11"/>
      <c r="GL85" s="11"/>
      <c r="GM85" s="11"/>
      <c r="GN85" s="11"/>
      <c r="GO85" s="11"/>
      <c r="GP85" s="11"/>
      <c r="GQ85" s="11"/>
      <c r="GR85" s="11"/>
      <c r="GS85" s="11"/>
      <c r="GT85" s="11"/>
      <c r="GU85" s="11"/>
      <c r="GV85" s="11"/>
      <c r="GW85" s="11"/>
      <c r="GX85" s="11"/>
      <c r="GY85" s="11"/>
      <c r="GZ85" s="11"/>
      <c r="HA85" s="11"/>
      <c r="HB85" s="11"/>
      <c r="HC85" s="11"/>
      <c r="HD85" s="11"/>
      <c r="HE85" s="11"/>
      <c r="HF85" s="11"/>
      <c r="HG85" s="11"/>
      <c r="HH85" s="11"/>
      <c r="HI85" s="11"/>
      <c r="HJ85" s="11"/>
      <c r="HK85" s="11"/>
      <c r="HL85" s="11"/>
      <c r="HM85" s="11"/>
      <c r="HN85" s="11"/>
      <c r="HO85" s="11"/>
      <c r="HP85" s="11"/>
      <c r="HQ85" s="11"/>
      <c r="HR85" s="11"/>
      <c r="HS85" s="11"/>
      <c r="HT85" s="11"/>
      <c r="HU85" s="11"/>
      <c r="HV85" s="11"/>
      <c r="HW85" s="11"/>
      <c r="HX85" s="11"/>
      <c r="HY85" s="11"/>
      <c r="HZ85" s="11"/>
      <c r="IA85" s="11"/>
      <c r="IB85" s="11"/>
      <c r="IC85" s="11"/>
      <c r="ID85" s="11"/>
      <c r="IE85" s="11"/>
      <c r="IF85" s="11"/>
      <c r="IG85" s="11"/>
      <c r="IH85" s="11"/>
      <c r="II85" s="11"/>
      <c r="IJ85" s="11"/>
      <c r="IK85" s="11"/>
      <c r="IL85" s="11"/>
      <c r="IM85" s="11"/>
      <c r="IN85" s="11"/>
      <c r="IO85" s="11"/>
      <c r="IP85" s="11"/>
      <c r="IQ85" s="11"/>
      <c r="IR85" s="11"/>
      <c r="IS85" s="11"/>
      <c r="IT85" s="11"/>
    </row>
    <row r="86" spans="2:254" s="21" customFormat="1">
      <c r="B86" s="11"/>
      <c r="C86" s="22"/>
      <c r="D86" s="23"/>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c r="FO86" s="11"/>
      <c r="FP86" s="11"/>
      <c r="FQ86" s="11"/>
      <c r="FR86" s="11"/>
      <c r="FS86" s="11"/>
      <c r="FT86" s="11"/>
      <c r="FU86" s="11"/>
      <c r="FV86" s="11"/>
      <c r="FW86" s="11"/>
      <c r="FX86" s="11"/>
      <c r="FY86" s="11"/>
      <c r="FZ86" s="11"/>
      <c r="GA86" s="11"/>
      <c r="GB86" s="11"/>
      <c r="GC86" s="11"/>
      <c r="GD86" s="11"/>
      <c r="GE86" s="11"/>
      <c r="GF86" s="11"/>
      <c r="GG86" s="11"/>
      <c r="GH86" s="11"/>
      <c r="GI86" s="11"/>
      <c r="GJ86" s="11"/>
      <c r="GK86" s="11"/>
      <c r="GL86" s="11"/>
      <c r="GM86" s="11"/>
      <c r="GN86" s="11"/>
      <c r="GO86" s="11"/>
      <c r="GP86" s="11"/>
      <c r="GQ86" s="11"/>
      <c r="GR86" s="11"/>
      <c r="GS86" s="11"/>
      <c r="GT86" s="11"/>
      <c r="GU86" s="11"/>
      <c r="GV86" s="11"/>
      <c r="GW86" s="11"/>
      <c r="GX86" s="11"/>
      <c r="GY86" s="11"/>
      <c r="GZ86" s="11"/>
      <c r="HA86" s="11"/>
      <c r="HB86" s="11"/>
      <c r="HC86" s="11"/>
      <c r="HD86" s="11"/>
      <c r="HE86" s="11"/>
      <c r="HF86" s="11"/>
      <c r="HG86" s="11"/>
      <c r="HH86" s="11"/>
      <c r="HI86" s="11"/>
      <c r="HJ86" s="11"/>
      <c r="HK86" s="11"/>
      <c r="HL86" s="11"/>
      <c r="HM86" s="11"/>
      <c r="HN86" s="11"/>
      <c r="HO86" s="11"/>
      <c r="HP86" s="11"/>
      <c r="HQ86" s="11"/>
      <c r="HR86" s="11"/>
      <c r="HS86" s="11"/>
      <c r="HT86" s="11"/>
      <c r="HU86" s="11"/>
      <c r="HV86" s="11"/>
      <c r="HW86" s="11"/>
      <c r="HX86" s="11"/>
      <c r="HY86" s="11"/>
      <c r="HZ86" s="11"/>
      <c r="IA86" s="11"/>
      <c r="IB86" s="11"/>
      <c r="IC86" s="11"/>
      <c r="ID86" s="11"/>
      <c r="IE86" s="11"/>
      <c r="IF86" s="11"/>
      <c r="IG86" s="11"/>
      <c r="IH86" s="11"/>
      <c r="II86" s="11"/>
      <c r="IJ86" s="11"/>
      <c r="IK86" s="11"/>
      <c r="IL86" s="11"/>
      <c r="IM86" s="11"/>
      <c r="IN86" s="11"/>
      <c r="IO86" s="11"/>
      <c r="IP86" s="11"/>
      <c r="IQ86" s="11"/>
      <c r="IR86" s="11"/>
      <c r="IS86" s="11"/>
      <c r="IT86" s="11"/>
    </row>
    <row r="87" spans="2:254" s="21" customFormat="1">
      <c r="B87" s="11"/>
      <c r="C87" s="22"/>
      <c r="D87" s="23"/>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c r="FL87" s="11"/>
      <c r="FM87" s="11"/>
      <c r="FN87" s="11"/>
      <c r="FO87" s="11"/>
      <c r="FP87" s="11"/>
      <c r="FQ87" s="11"/>
      <c r="FR87" s="11"/>
      <c r="FS87" s="11"/>
      <c r="FT87" s="11"/>
      <c r="FU87" s="11"/>
      <c r="FV87" s="11"/>
      <c r="FW87" s="11"/>
      <c r="FX87" s="11"/>
      <c r="FY87" s="11"/>
      <c r="FZ87" s="11"/>
      <c r="GA87" s="11"/>
      <c r="GB87" s="11"/>
      <c r="GC87" s="11"/>
      <c r="GD87" s="11"/>
      <c r="GE87" s="11"/>
      <c r="GF87" s="11"/>
      <c r="GG87" s="11"/>
      <c r="GH87" s="11"/>
      <c r="GI87" s="11"/>
      <c r="GJ87" s="11"/>
      <c r="GK87" s="11"/>
      <c r="GL87" s="11"/>
      <c r="GM87" s="11"/>
      <c r="GN87" s="11"/>
      <c r="GO87" s="11"/>
      <c r="GP87" s="11"/>
      <c r="GQ87" s="11"/>
      <c r="GR87" s="11"/>
      <c r="GS87" s="11"/>
      <c r="GT87" s="11"/>
      <c r="GU87" s="11"/>
      <c r="GV87" s="11"/>
      <c r="GW87" s="11"/>
      <c r="GX87" s="11"/>
      <c r="GY87" s="11"/>
      <c r="GZ87" s="11"/>
      <c r="HA87" s="11"/>
      <c r="HB87" s="11"/>
      <c r="HC87" s="11"/>
      <c r="HD87" s="11"/>
      <c r="HE87" s="11"/>
      <c r="HF87" s="11"/>
      <c r="HG87" s="11"/>
      <c r="HH87" s="11"/>
      <c r="HI87" s="11"/>
      <c r="HJ87" s="11"/>
      <c r="HK87" s="11"/>
      <c r="HL87" s="11"/>
      <c r="HM87" s="11"/>
      <c r="HN87" s="11"/>
      <c r="HO87" s="11"/>
      <c r="HP87" s="11"/>
      <c r="HQ87" s="11"/>
      <c r="HR87" s="11"/>
      <c r="HS87" s="11"/>
      <c r="HT87" s="11"/>
      <c r="HU87" s="11"/>
      <c r="HV87" s="11"/>
      <c r="HW87" s="11"/>
      <c r="HX87" s="11"/>
      <c r="HY87" s="11"/>
      <c r="HZ87" s="11"/>
      <c r="IA87" s="11"/>
      <c r="IB87" s="11"/>
      <c r="IC87" s="11"/>
      <c r="ID87" s="11"/>
      <c r="IE87" s="11"/>
      <c r="IF87" s="11"/>
      <c r="IG87" s="11"/>
      <c r="IH87" s="11"/>
      <c r="II87" s="11"/>
      <c r="IJ87" s="11"/>
      <c r="IK87" s="11"/>
      <c r="IL87" s="11"/>
      <c r="IM87" s="11"/>
      <c r="IN87" s="11"/>
      <c r="IO87" s="11"/>
      <c r="IP87" s="11"/>
      <c r="IQ87" s="11"/>
      <c r="IR87" s="11"/>
      <c r="IS87" s="11"/>
      <c r="IT87" s="11"/>
    </row>
    <row r="88" spans="2:254" s="21" customFormat="1">
      <c r="B88" s="11"/>
      <c r="C88" s="22"/>
      <c r="D88" s="23"/>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c r="FO88" s="11"/>
      <c r="FP88" s="11"/>
      <c r="FQ88" s="11"/>
      <c r="FR88" s="11"/>
      <c r="FS88" s="11"/>
      <c r="FT88" s="11"/>
      <c r="FU88" s="11"/>
      <c r="FV88" s="11"/>
      <c r="FW88" s="11"/>
      <c r="FX88" s="11"/>
      <c r="FY88" s="11"/>
      <c r="FZ88" s="11"/>
      <c r="GA88" s="11"/>
      <c r="GB88" s="11"/>
      <c r="GC88" s="11"/>
      <c r="GD88" s="11"/>
      <c r="GE88" s="11"/>
      <c r="GF88" s="11"/>
      <c r="GG88" s="11"/>
      <c r="GH88" s="11"/>
      <c r="GI88" s="11"/>
      <c r="GJ88" s="11"/>
      <c r="GK88" s="11"/>
      <c r="GL88" s="11"/>
      <c r="GM88" s="11"/>
      <c r="GN88" s="11"/>
      <c r="GO88" s="11"/>
      <c r="GP88" s="11"/>
      <c r="GQ88" s="11"/>
      <c r="GR88" s="11"/>
      <c r="GS88" s="11"/>
      <c r="GT88" s="11"/>
      <c r="GU88" s="11"/>
      <c r="GV88" s="11"/>
      <c r="GW88" s="11"/>
      <c r="GX88" s="11"/>
      <c r="GY88" s="11"/>
      <c r="GZ88" s="11"/>
      <c r="HA88" s="11"/>
      <c r="HB88" s="11"/>
      <c r="HC88" s="11"/>
      <c r="HD88" s="11"/>
      <c r="HE88" s="11"/>
      <c r="HF88" s="11"/>
      <c r="HG88" s="11"/>
      <c r="HH88" s="11"/>
      <c r="HI88" s="11"/>
      <c r="HJ88" s="11"/>
      <c r="HK88" s="11"/>
      <c r="HL88" s="11"/>
      <c r="HM88" s="11"/>
      <c r="HN88" s="11"/>
      <c r="HO88" s="11"/>
      <c r="HP88" s="11"/>
      <c r="HQ88" s="11"/>
      <c r="HR88" s="11"/>
      <c r="HS88" s="11"/>
      <c r="HT88" s="11"/>
      <c r="HU88" s="11"/>
      <c r="HV88" s="11"/>
      <c r="HW88" s="11"/>
      <c r="HX88" s="11"/>
      <c r="HY88" s="11"/>
      <c r="HZ88" s="11"/>
      <c r="IA88" s="11"/>
      <c r="IB88" s="11"/>
      <c r="IC88" s="11"/>
      <c r="ID88" s="11"/>
      <c r="IE88" s="11"/>
      <c r="IF88" s="11"/>
      <c r="IG88" s="11"/>
      <c r="IH88" s="11"/>
      <c r="II88" s="11"/>
      <c r="IJ88" s="11"/>
      <c r="IK88" s="11"/>
      <c r="IL88" s="11"/>
      <c r="IM88" s="11"/>
      <c r="IN88" s="11"/>
      <c r="IO88" s="11"/>
      <c r="IP88" s="11"/>
      <c r="IQ88" s="11"/>
      <c r="IR88" s="11"/>
      <c r="IS88" s="11"/>
      <c r="IT88" s="11"/>
    </row>
    <row r="89" spans="2:254" s="21" customFormat="1">
      <c r="B89" s="11"/>
      <c r="C89" s="22"/>
      <c r="D89" s="23"/>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1"/>
      <c r="EJ89" s="11"/>
      <c r="EK89" s="11"/>
      <c r="EL89" s="11"/>
      <c r="EM89" s="11"/>
      <c r="EN89" s="11"/>
      <c r="EO89" s="11"/>
      <c r="EP89" s="11"/>
      <c r="EQ89" s="11"/>
      <c r="ER89" s="11"/>
      <c r="ES89" s="11"/>
      <c r="ET89" s="11"/>
      <c r="EU89" s="11"/>
      <c r="EV89" s="11"/>
      <c r="EW89" s="11"/>
      <c r="EX89" s="11"/>
      <c r="EY89" s="11"/>
      <c r="EZ89" s="11"/>
      <c r="FA89" s="11"/>
      <c r="FB89" s="11"/>
      <c r="FC89" s="11"/>
      <c r="FD89" s="11"/>
      <c r="FE89" s="11"/>
      <c r="FF89" s="11"/>
      <c r="FG89" s="11"/>
      <c r="FH89" s="11"/>
      <c r="FI89" s="11"/>
      <c r="FJ89" s="11"/>
      <c r="FK89" s="11"/>
      <c r="FL89" s="11"/>
      <c r="FM89" s="11"/>
      <c r="FN89" s="11"/>
      <c r="FO89" s="11"/>
      <c r="FP89" s="11"/>
      <c r="FQ89" s="11"/>
      <c r="FR89" s="11"/>
      <c r="FS89" s="11"/>
      <c r="FT89" s="11"/>
      <c r="FU89" s="11"/>
      <c r="FV89" s="11"/>
      <c r="FW89" s="11"/>
      <c r="FX89" s="11"/>
      <c r="FY89" s="11"/>
      <c r="FZ89" s="11"/>
      <c r="GA89" s="11"/>
      <c r="GB89" s="11"/>
      <c r="GC89" s="11"/>
      <c r="GD89" s="11"/>
      <c r="GE89" s="11"/>
      <c r="GF89" s="11"/>
      <c r="GG89" s="11"/>
      <c r="GH89" s="11"/>
      <c r="GI89" s="11"/>
      <c r="GJ89" s="11"/>
      <c r="GK89" s="11"/>
      <c r="GL89" s="11"/>
      <c r="GM89" s="11"/>
      <c r="GN89" s="11"/>
      <c r="GO89" s="11"/>
      <c r="GP89" s="11"/>
      <c r="GQ89" s="11"/>
      <c r="GR89" s="11"/>
      <c r="GS89" s="11"/>
      <c r="GT89" s="11"/>
      <c r="GU89" s="11"/>
      <c r="GV89" s="11"/>
      <c r="GW89" s="11"/>
      <c r="GX89" s="11"/>
      <c r="GY89" s="11"/>
      <c r="GZ89" s="11"/>
      <c r="HA89" s="11"/>
      <c r="HB89" s="11"/>
      <c r="HC89" s="11"/>
      <c r="HD89" s="11"/>
      <c r="HE89" s="11"/>
      <c r="HF89" s="11"/>
      <c r="HG89" s="11"/>
      <c r="HH89" s="11"/>
      <c r="HI89" s="11"/>
      <c r="HJ89" s="11"/>
      <c r="HK89" s="11"/>
      <c r="HL89" s="11"/>
      <c r="HM89" s="11"/>
      <c r="HN89" s="11"/>
      <c r="HO89" s="11"/>
      <c r="HP89" s="11"/>
      <c r="HQ89" s="11"/>
      <c r="HR89" s="11"/>
      <c r="HS89" s="11"/>
      <c r="HT89" s="11"/>
      <c r="HU89" s="11"/>
      <c r="HV89" s="11"/>
      <c r="HW89" s="11"/>
      <c r="HX89" s="11"/>
      <c r="HY89" s="11"/>
      <c r="HZ89" s="11"/>
      <c r="IA89" s="11"/>
      <c r="IB89" s="11"/>
      <c r="IC89" s="11"/>
      <c r="ID89" s="11"/>
      <c r="IE89" s="11"/>
      <c r="IF89" s="11"/>
      <c r="IG89" s="11"/>
      <c r="IH89" s="11"/>
      <c r="II89" s="11"/>
      <c r="IJ89" s="11"/>
      <c r="IK89" s="11"/>
      <c r="IL89" s="11"/>
      <c r="IM89" s="11"/>
      <c r="IN89" s="11"/>
      <c r="IO89" s="11"/>
      <c r="IP89" s="11"/>
      <c r="IQ89" s="11"/>
      <c r="IR89" s="11"/>
      <c r="IS89" s="11"/>
      <c r="IT89" s="11"/>
    </row>
    <row r="90" spans="2:254" s="21" customFormat="1">
      <c r="B90" s="11"/>
      <c r="C90" s="22"/>
      <c r="D90" s="23"/>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c r="EH90" s="11"/>
      <c r="EI90" s="11"/>
      <c r="EJ90" s="11"/>
      <c r="EK90" s="11"/>
      <c r="EL90" s="11"/>
      <c r="EM90" s="11"/>
      <c r="EN90" s="11"/>
      <c r="EO90" s="11"/>
      <c r="EP90" s="11"/>
      <c r="EQ90" s="11"/>
      <c r="ER90" s="11"/>
      <c r="ES90" s="11"/>
      <c r="ET90" s="11"/>
      <c r="EU90" s="11"/>
      <c r="EV90" s="11"/>
      <c r="EW90" s="11"/>
      <c r="EX90" s="11"/>
      <c r="EY90" s="11"/>
      <c r="EZ90" s="11"/>
      <c r="FA90" s="11"/>
      <c r="FB90" s="11"/>
      <c r="FC90" s="11"/>
      <c r="FD90" s="11"/>
      <c r="FE90" s="11"/>
      <c r="FF90" s="11"/>
      <c r="FG90" s="11"/>
      <c r="FH90" s="11"/>
      <c r="FI90" s="11"/>
      <c r="FJ90" s="11"/>
      <c r="FK90" s="11"/>
      <c r="FL90" s="11"/>
      <c r="FM90" s="11"/>
      <c r="FN90" s="11"/>
      <c r="FO90" s="11"/>
      <c r="FP90" s="11"/>
      <c r="FQ90" s="11"/>
      <c r="FR90" s="11"/>
      <c r="FS90" s="11"/>
      <c r="FT90" s="11"/>
      <c r="FU90" s="11"/>
      <c r="FV90" s="11"/>
      <c r="FW90" s="11"/>
      <c r="FX90" s="11"/>
      <c r="FY90" s="11"/>
      <c r="FZ90" s="11"/>
      <c r="GA90" s="11"/>
      <c r="GB90" s="11"/>
      <c r="GC90" s="11"/>
      <c r="GD90" s="11"/>
      <c r="GE90" s="11"/>
      <c r="GF90" s="11"/>
      <c r="GG90" s="11"/>
      <c r="GH90" s="11"/>
      <c r="GI90" s="11"/>
      <c r="GJ90" s="11"/>
      <c r="GK90" s="11"/>
      <c r="GL90" s="11"/>
      <c r="GM90" s="11"/>
      <c r="GN90" s="11"/>
      <c r="GO90" s="11"/>
      <c r="GP90" s="11"/>
      <c r="GQ90" s="11"/>
      <c r="GR90" s="11"/>
      <c r="GS90" s="11"/>
      <c r="GT90" s="11"/>
      <c r="GU90" s="11"/>
      <c r="GV90" s="11"/>
      <c r="GW90" s="11"/>
      <c r="GX90" s="11"/>
      <c r="GY90" s="11"/>
      <c r="GZ90" s="11"/>
      <c r="HA90" s="11"/>
      <c r="HB90" s="11"/>
      <c r="HC90" s="11"/>
      <c r="HD90" s="11"/>
      <c r="HE90" s="11"/>
      <c r="HF90" s="11"/>
      <c r="HG90" s="11"/>
      <c r="HH90" s="11"/>
      <c r="HI90" s="11"/>
      <c r="HJ90" s="11"/>
      <c r="HK90" s="11"/>
      <c r="HL90" s="11"/>
      <c r="HM90" s="11"/>
      <c r="HN90" s="11"/>
      <c r="HO90" s="11"/>
      <c r="HP90" s="11"/>
      <c r="HQ90" s="11"/>
      <c r="HR90" s="11"/>
      <c r="HS90" s="11"/>
      <c r="HT90" s="11"/>
      <c r="HU90" s="11"/>
      <c r="HV90" s="11"/>
      <c r="HW90" s="11"/>
      <c r="HX90" s="11"/>
      <c r="HY90" s="11"/>
      <c r="HZ90" s="11"/>
      <c r="IA90" s="11"/>
      <c r="IB90" s="11"/>
      <c r="IC90" s="11"/>
      <c r="ID90" s="11"/>
      <c r="IE90" s="11"/>
      <c r="IF90" s="11"/>
      <c r="IG90" s="11"/>
      <c r="IH90" s="11"/>
      <c r="II90" s="11"/>
      <c r="IJ90" s="11"/>
      <c r="IK90" s="11"/>
      <c r="IL90" s="11"/>
      <c r="IM90" s="11"/>
      <c r="IN90" s="11"/>
      <c r="IO90" s="11"/>
      <c r="IP90" s="11"/>
      <c r="IQ90" s="11"/>
      <c r="IR90" s="11"/>
      <c r="IS90" s="11"/>
      <c r="IT90" s="11"/>
    </row>
    <row r="91" spans="2:254" s="21" customFormat="1">
      <c r="B91" s="11"/>
      <c r="C91" s="22"/>
      <c r="D91" s="23"/>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c r="EH91" s="11"/>
      <c r="EI91" s="11"/>
      <c r="EJ91" s="11"/>
      <c r="EK91" s="11"/>
      <c r="EL91" s="11"/>
      <c r="EM91" s="11"/>
      <c r="EN91" s="11"/>
      <c r="EO91" s="11"/>
      <c r="EP91" s="11"/>
      <c r="EQ91" s="11"/>
      <c r="ER91" s="11"/>
      <c r="ES91" s="11"/>
      <c r="ET91" s="11"/>
      <c r="EU91" s="11"/>
      <c r="EV91" s="11"/>
      <c r="EW91" s="11"/>
      <c r="EX91" s="11"/>
      <c r="EY91" s="11"/>
      <c r="EZ91" s="11"/>
      <c r="FA91" s="11"/>
      <c r="FB91" s="11"/>
      <c r="FC91" s="11"/>
      <c r="FD91" s="11"/>
      <c r="FE91" s="11"/>
      <c r="FF91" s="11"/>
      <c r="FG91" s="11"/>
      <c r="FH91" s="11"/>
      <c r="FI91" s="11"/>
      <c r="FJ91" s="11"/>
      <c r="FK91" s="11"/>
      <c r="FL91" s="11"/>
      <c r="FM91" s="11"/>
      <c r="FN91" s="11"/>
      <c r="FO91" s="11"/>
      <c r="FP91" s="11"/>
      <c r="FQ91" s="11"/>
      <c r="FR91" s="11"/>
      <c r="FS91" s="11"/>
      <c r="FT91" s="11"/>
      <c r="FU91" s="11"/>
      <c r="FV91" s="11"/>
      <c r="FW91" s="11"/>
      <c r="FX91" s="11"/>
      <c r="FY91" s="11"/>
      <c r="FZ91" s="11"/>
      <c r="GA91" s="11"/>
      <c r="GB91" s="11"/>
      <c r="GC91" s="11"/>
      <c r="GD91" s="11"/>
      <c r="GE91" s="11"/>
      <c r="GF91" s="11"/>
      <c r="GG91" s="11"/>
      <c r="GH91" s="11"/>
      <c r="GI91" s="11"/>
      <c r="GJ91" s="11"/>
      <c r="GK91" s="11"/>
      <c r="GL91" s="11"/>
      <c r="GM91" s="11"/>
      <c r="GN91" s="11"/>
      <c r="GO91" s="11"/>
      <c r="GP91" s="11"/>
      <c r="GQ91" s="11"/>
      <c r="GR91" s="11"/>
      <c r="GS91" s="11"/>
      <c r="GT91" s="11"/>
      <c r="GU91" s="11"/>
      <c r="GV91" s="11"/>
      <c r="GW91" s="11"/>
      <c r="GX91" s="11"/>
      <c r="GY91" s="11"/>
      <c r="GZ91" s="11"/>
      <c r="HA91" s="11"/>
      <c r="HB91" s="11"/>
      <c r="HC91" s="11"/>
      <c r="HD91" s="11"/>
      <c r="HE91" s="11"/>
      <c r="HF91" s="11"/>
      <c r="HG91" s="11"/>
      <c r="HH91" s="11"/>
      <c r="HI91" s="11"/>
      <c r="HJ91" s="11"/>
      <c r="HK91" s="11"/>
      <c r="HL91" s="11"/>
      <c r="HM91" s="11"/>
      <c r="HN91" s="11"/>
      <c r="HO91" s="11"/>
      <c r="HP91" s="11"/>
      <c r="HQ91" s="11"/>
      <c r="HR91" s="11"/>
      <c r="HS91" s="11"/>
      <c r="HT91" s="11"/>
      <c r="HU91" s="11"/>
      <c r="HV91" s="11"/>
      <c r="HW91" s="11"/>
      <c r="HX91" s="11"/>
      <c r="HY91" s="11"/>
      <c r="HZ91" s="11"/>
      <c r="IA91" s="11"/>
      <c r="IB91" s="11"/>
      <c r="IC91" s="11"/>
      <c r="ID91" s="11"/>
      <c r="IE91" s="11"/>
      <c r="IF91" s="11"/>
      <c r="IG91" s="11"/>
      <c r="IH91" s="11"/>
      <c r="II91" s="11"/>
      <c r="IJ91" s="11"/>
      <c r="IK91" s="11"/>
      <c r="IL91" s="11"/>
      <c r="IM91" s="11"/>
      <c r="IN91" s="11"/>
      <c r="IO91" s="11"/>
      <c r="IP91" s="11"/>
      <c r="IQ91" s="11"/>
      <c r="IR91" s="11"/>
      <c r="IS91" s="11"/>
      <c r="IT91" s="11"/>
    </row>
    <row r="92" spans="2:254" s="21" customFormat="1">
      <c r="B92" s="11"/>
      <c r="C92" s="22"/>
      <c r="D92" s="23"/>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c r="EG92" s="11"/>
      <c r="EH92" s="11"/>
      <c r="EI92" s="11"/>
      <c r="EJ92" s="11"/>
      <c r="EK92" s="11"/>
      <c r="EL92" s="11"/>
      <c r="EM92" s="11"/>
      <c r="EN92" s="11"/>
      <c r="EO92" s="11"/>
      <c r="EP92" s="11"/>
      <c r="EQ92" s="11"/>
      <c r="ER92" s="11"/>
      <c r="ES92" s="11"/>
      <c r="ET92" s="11"/>
      <c r="EU92" s="11"/>
      <c r="EV92" s="11"/>
      <c r="EW92" s="11"/>
      <c r="EX92" s="11"/>
      <c r="EY92" s="11"/>
      <c r="EZ92" s="11"/>
      <c r="FA92" s="11"/>
      <c r="FB92" s="11"/>
      <c r="FC92" s="11"/>
      <c r="FD92" s="11"/>
      <c r="FE92" s="11"/>
      <c r="FF92" s="11"/>
      <c r="FG92" s="11"/>
      <c r="FH92" s="11"/>
      <c r="FI92" s="11"/>
      <c r="FJ92" s="11"/>
      <c r="FK92" s="11"/>
      <c r="FL92" s="11"/>
      <c r="FM92" s="11"/>
      <c r="FN92" s="11"/>
      <c r="FO92" s="11"/>
      <c r="FP92" s="11"/>
      <c r="FQ92" s="11"/>
      <c r="FR92" s="11"/>
      <c r="FS92" s="11"/>
      <c r="FT92" s="11"/>
      <c r="FU92" s="11"/>
      <c r="FV92" s="11"/>
      <c r="FW92" s="11"/>
      <c r="FX92" s="11"/>
      <c r="FY92" s="11"/>
      <c r="FZ92" s="11"/>
      <c r="GA92" s="11"/>
      <c r="GB92" s="11"/>
      <c r="GC92" s="11"/>
      <c r="GD92" s="11"/>
      <c r="GE92" s="11"/>
      <c r="GF92" s="11"/>
      <c r="GG92" s="11"/>
      <c r="GH92" s="11"/>
      <c r="GI92" s="11"/>
      <c r="GJ92" s="11"/>
      <c r="GK92" s="11"/>
      <c r="GL92" s="11"/>
      <c r="GM92" s="11"/>
      <c r="GN92" s="11"/>
      <c r="GO92" s="11"/>
      <c r="GP92" s="11"/>
      <c r="GQ92" s="11"/>
      <c r="GR92" s="11"/>
      <c r="GS92" s="11"/>
      <c r="GT92" s="11"/>
      <c r="GU92" s="11"/>
      <c r="GV92" s="11"/>
      <c r="GW92" s="11"/>
      <c r="GX92" s="11"/>
      <c r="GY92" s="11"/>
      <c r="GZ92" s="11"/>
      <c r="HA92" s="11"/>
      <c r="HB92" s="11"/>
      <c r="HC92" s="11"/>
      <c r="HD92" s="11"/>
      <c r="HE92" s="11"/>
      <c r="HF92" s="11"/>
      <c r="HG92" s="11"/>
      <c r="HH92" s="11"/>
      <c r="HI92" s="11"/>
      <c r="HJ92" s="11"/>
      <c r="HK92" s="11"/>
      <c r="HL92" s="11"/>
      <c r="HM92" s="11"/>
      <c r="HN92" s="11"/>
      <c r="HO92" s="11"/>
      <c r="HP92" s="11"/>
      <c r="HQ92" s="11"/>
      <c r="HR92" s="11"/>
      <c r="HS92" s="11"/>
      <c r="HT92" s="11"/>
      <c r="HU92" s="11"/>
      <c r="HV92" s="11"/>
      <c r="HW92" s="11"/>
      <c r="HX92" s="11"/>
      <c r="HY92" s="11"/>
      <c r="HZ92" s="11"/>
      <c r="IA92" s="11"/>
      <c r="IB92" s="11"/>
      <c r="IC92" s="11"/>
      <c r="ID92" s="11"/>
      <c r="IE92" s="11"/>
      <c r="IF92" s="11"/>
      <c r="IG92" s="11"/>
      <c r="IH92" s="11"/>
      <c r="II92" s="11"/>
      <c r="IJ92" s="11"/>
      <c r="IK92" s="11"/>
      <c r="IL92" s="11"/>
      <c r="IM92" s="11"/>
      <c r="IN92" s="11"/>
      <c r="IO92" s="11"/>
      <c r="IP92" s="11"/>
      <c r="IQ92" s="11"/>
      <c r="IR92" s="11"/>
      <c r="IS92" s="11"/>
      <c r="IT92" s="11"/>
    </row>
    <row r="93" spans="2:254" s="21" customFormat="1">
      <c r="B93" s="11"/>
      <c r="C93" s="22"/>
      <c r="D93" s="23"/>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c r="EH93" s="11"/>
      <c r="EI93" s="11"/>
      <c r="EJ93" s="11"/>
      <c r="EK93" s="11"/>
      <c r="EL93" s="11"/>
      <c r="EM93" s="11"/>
      <c r="EN93" s="11"/>
      <c r="EO93" s="11"/>
      <c r="EP93" s="11"/>
      <c r="EQ93" s="11"/>
      <c r="ER93" s="11"/>
      <c r="ES93" s="11"/>
      <c r="ET93" s="11"/>
      <c r="EU93" s="11"/>
      <c r="EV93" s="11"/>
      <c r="EW93" s="11"/>
      <c r="EX93" s="11"/>
      <c r="EY93" s="11"/>
      <c r="EZ93" s="11"/>
      <c r="FA93" s="11"/>
      <c r="FB93" s="11"/>
      <c r="FC93" s="11"/>
      <c r="FD93" s="11"/>
      <c r="FE93" s="11"/>
      <c r="FF93" s="11"/>
      <c r="FG93" s="11"/>
      <c r="FH93" s="11"/>
      <c r="FI93" s="11"/>
      <c r="FJ93" s="11"/>
      <c r="FK93" s="11"/>
      <c r="FL93" s="11"/>
      <c r="FM93" s="11"/>
      <c r="FN93" s="11"/>
      <c r="FO93" s="11"/>
      <c r="FP93" s="11"/>
      <c r="FQ93" s="11"/>
      <c r="FR93" s="11"/>
      <c r="FS93" s="11"/>
      <c r="FT93" s="11"/>
      <c r="FU93" s="11"/>
      <c r="FV93" s="11"/>
      <c r="FW93" s="11"/>
      <c r="FX93" s="11"/>
      <c r="FY93" s="11"/>
      <c r="FZ93" s="11"/>
      <c r="GA93" s="11"/>
      <c r="GB93" s="11"/>
      <c r="GC93" s="11"/>
      <c r="GD93" s="11"/>
      <c r="GE93" s="11"/>
      <c r="GF93" s="11"/>
      <c r="GG93" s="11"/>
      <c r="GH93" s="11"/>
      <c r="GI93" s="11"/>
      <c r="GJ93" s="11"/>
      <c r="GK93" s="11"/>
      <c r="GL93" s="11"/>
      <c r="GM93" s="11"/>
      <c r="GN93" s="11"/>
      <c r="GO93" s="11"/>
      <c r="GP93" s="11"/>
      <c r="GQ93" s="11"/>
      <c r="GR93" s="11"/>
      <c r="GS93" s="11"/>
      <c r="GT93" s="11"/>
      <c r="GU93" s="11"/>
      <c r="GV93" s="11"/>
      <c r="GW93" s="11"/>
      <c r="GX93" s="11"/>
      <c r="GY93" s="11"/>
      <c r="GZ93" s="11"/>
      <c r="HA93" s="11"/>
      <c r="HB93" s="11"/>
      <c r="HC93" s="11"/>
      <c r="HD93" s="11"/>
      <c r="HE93" s="11"/>
      <c r="HF93" s="11"/>
      <c r="HG93" s="11"/>
      <c r="HH93" s="11"/>
      <c r="HI93" s="11"/>
      <c r="HJ93" s="11"/>
      <c r="HK93" s="11"/>
      <c r="HL93" s="11"/>
      <c r="HM93" s="11"/>
      <c r="HN93" s="11"/>
      <c r="HO93" s="11"/>
      <c r="HP93" s="11"/>
      <c r="HQ93" s="11"/>
      <c r="HR93" s="11"/>
      <c r="HS93" s="11"/>
      <c r="HT93" s="11"/>
      <c r="HU93" s="11"/>
      <c r="HV93" s="11"/>
      <c r="HW93" s="11"/>
      <c r="HX93" s="11"/>
      <c r="HY93" s="11"/>
      <c r="HZ93" s="11"/>
      <c r="IA93" s="11"/>
      <c r="IB93" s="11"/>
      <c r="IC93" s="11"/>
      <c r="ID93" s="11"/>
      <c r="IE93" s="11"/>
      <c r="IF93" s="11"/>
      <c r="IG93" s="11"/>
      <c r="IH93" s="11"/>
      <c r="II93" s="11"/>
      <c r="IJ93" s="11"/>
      <c r="IK93" s="11"/>
      <c r="IL93" s="11"/>
      <c r="IM93" s="11"/>
      <c r="IN93" s="11"/>
      <c r="IO93" s="11"/>
      <c r="IP93" s="11"/>
      <c r="IQ93" s="11"/>
      <c r="IR93" s="11"/>
      <c r="IS93" s="11"/>
      <c r="IT93" s="11"/>
    </row>
    <row r="94" spans="2:254" s="21" customFormat="1">
      <c r="B94" s="11"/>
      <c r="C94" s="22"/>
      <c r="D94" s="23"/>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c r="EG94" s="11"/>
      <c r="EH94" s="11"/>
      <c r="EI94" s="11"/>
      <c r="EJ94" s="11"/>
      <c r="EK94" s="11"/>
      <c r="EL94" s="11"/>
      <c r="EM94" s="11"/>
      <c r="EN94" s="11"/>
      <c r="EO94" s="11"/>
      <c r="EP94" s="11"/>
      <c r="EQ94" s="11"/>
      <c r="ER94" s="11"/>
      <c r="ES94" s="11"/>
      <c r="ET94" s="11"/>
      <c r="EU94" s="11"/>
      <c r="EV94" s="11"/>
      <c r="EW94" s="11"/>
      <c r="EX94" s="11"/>
      <c r="EY94" s="11"/>
      <c r="EZ94" s="11"/>
      <c r="FA94" s="11"/>
      <c r="FB94" s="11"/>
      <c r="FC94" s="11"/>
      <c r="FD94" s="11"/>
      <c r="FE94" s="11"/>
      <c r="FF94" s="11"/>
      <c r="FG94" s="11"/>
      <c r="FH94" s="11"/>
      <c r="FI94" s="11"/>
      <c r="FJ94" s="11"/>
      <c r="FK94" s="11"/>
      <c r="FL94" s="11"/>
      <c r="FM94" s="11"/>
      <c r="FN94" s="11"/>
      <c r="FO94" s="11"/>
      <c r="FP94" s="11"/>
      <c r="FQ94" s="11"/>
      <c r="FR94" s="11"/>
      <c r="FS94" s="11"/>
      <c r="FT94" s="11"/>
      <c r="FU94" s="11"/>
      <c r="FV94" s="11"/>
      <c r="FW94" s="11"/>
      <c r="FX94" s="11"/>
      <c r="FY94" s="11"/>
      <c r="FZ94" s="11"/>
      <c r="GA94" s="11"/>
      <c r="GB94" s="11"/>
      <c r="GC94" s="11"/>
      <c r="GD94" s="11"/>
      <c r="GE94" s="11"/>
      <c r="GF94" s="11"/>
      <c r="GG94" s="11"/>
      <c r="GH94" s="11"/>
      <c r="GI94" s="11"/>
      <c r="GJ94" s="11"/>
      <c r="GK94" s="11"/>
      <c r="GL94" s="11"/>
      <c r="GM94" s="11"/>
      <c r="GN94" s="11"/>
      <c r="GO94" s="11"/>
      <c r="GP94" s="11"/>
      <c r="GQ94" s="11"/>
      <c r="GR94" s="11"/>
      <c r="GS94" s="11"/>
      <c r="GT94" s="11"/>
      <c r="GU94" s="11"/>
      <c r="GV94" s="11"/>
      <c r="GW94" s="11"/>
      <c r="GX94" s="11"/>
      <c r="GY94" s="11"/>
      <c r="GZ94" s="11"/>
      <c r="HA94" s="11"/>
      <c r="HB94" s="11"/>
      <c r="HC94" s="11"/>
      <c r="HD94" s="11"/>
      <c r="HE94" s="11"/>
      <c r="HF94" s="11"/>
      <c r="HG94" s="11"/>
      <c r="HH94" s="11"/>
      <c r="HI94" s="11"/>
      <c r="HJ94" s="11"/>
      <c r="HK94" s="11"/>
      <c r="HL94" s="11"/>
      <c r="HM94" s="11"/>
      <c r="HN94" s="11"/>
      <c r="HO94" s="11"/>
      <c r="HP94" s="11"/>
      <c r="HQ94" s="11"/>
      <c r="HR94" s="11"/>
      <c r="HS94" s="11"/>
      <c r="HT94" s="11"/>
      <c r="HU94" s="11"/>
      <c r="HV94" s="11"/>
      <c r="HW94" s="11"/>
      <c r="HX94" s="11"/>
      <c r="HY94" s="11"/>
      <c r="HZ94" s="11"/>
      <c r="IA94" s="11"/>
      <c r="IB94" s="11"/>
      <c r="IC94" s="11"/>
      <c r="ID94" s="11"/>
      <c r="IE94" s="11"/>
      <c r="IF94" s="11"/>
      <c r="IG94" s="11"/>
      <c r="IH94" s="11"/>
      <c r="II94" s="11"/>
      <c r="IJ94" s="11"/>
      <c r="IK94" s="11"/>
      <c r="IL94" s="11"/>
      <c r="IM94" s="11"/>
      <c r="IN94" s="11"/>
      <c r="IO94" s="11"/>
      <c r="IP94" s="11"/>
      <c r="IQ94" s="11"/>
      <c r="IR94" s="11"/>
      <c r="IS94" s="11"/>
      <c r="IT94" s="11"/>
    </row>
    <row r="95" spans="2:254" s="21" customFormat="1">
      <c r="B95" s="11"/>
      <c r="C95" s="22"/>
      <c r="D95" s="23"/>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c r="EG95" s="11"/>
      <c r="EH95" s="11"/>
      <c r="EI95" s="11"/>
      <c r="EJ95" s="11"/>
      <c r="EK95" s="11"/>
      <c r="EL95" s="11"/>
      <c r="EM95" s="11"/>
      <c r="EN95" s="11"/>
      <c r="EO95" s="11"/>
      <c r="EP95" s="11"/>
      <c r="EQ95" s="11"/>
      <c r="ER95" s="11"/>
      <c r="ES95" s="11"/>
      <c r="ET95" s="11"/>
      <c r="EU95" s="11"/>
      <c r="EV95" s="11"/>
      <c r="EW95" s="11"/>
      <c r="EX95" s="11"/>
      <c r="EY95" s="11"/>
      <c r="EZ95" s="11"/>
      <c r="FA95" s="11"/>
      <c r="FB95" s="11"/>
      <c r="FC95" s="11"/>
      <c r="FD95" s="11"/>
      <c r="FE95" s="11"/>
      <c r="FF95" s="11"/>
      <c r="FG95" s="11"/>
      <c r="FH95" s="11"/>
      <c r="FI95" s="11"/>
      <c r="FJ95" s="11"/>
      <c r="FK95" s="11"/>
      <c r="FL95" s="11"/>
      <c r="FM95" s="11"/>
      <c r="FN95" s="11"/>
      <c r="FO95" s="11"/>
      <c r="FP95" s="11"/>
      <c r="FQ95" s="11"/>
      <c r="FR95" s="11"/>
      <c r="FS95" s="11"/>
      <c r="FT95" s="11"/>
      <c r="FU95" s="11"/>
      <c r="FV95" s="11"/>
      <c r="FW95" s="11"/>
      <c r="FX95" s="11"/>
      <c r="FY95" s="11"/>
      <c r="FZ95" s="11"/>
      <c r="GA95" s="11"/>
      <c r="GB95" s="11"/>
      <c r="GC95" s="11"/>
      <c r="GD95" s="11"/>
      <c r="GE95" s="11"/>
      <c r="GF95" s="11"/>
      <c r="GG95" s="11"/>
      <c r="GH95" s="11"/>
      <c r="GI95" s="11"/>
      <c r="GJ95" s="11"/>
      <c r="GK95" s="11"/>
      <c r="GL95" s="11"/>
      <c r="GM95" s="11"/>
      <c r="GN95" s="11"/>
      <c r="GO95" s="11"/>
      <c r="GP95" s="11"/>
      <c r="GQ95" s="11"/>
      <c r="GR95" s="11"/>
      <c r="GS95" s="11"/>
      <c r="GT95" s="11"/>
      <c r="GU95" s="11"/>
      <c r="GV95" s="11"/>
      <c r="GW95" s="11"/>
      <c r="GX95" s="11"/>
      <c r="GY95" s="11"/>
      <c r="GZ95" s="11"/>
      <c r="HA95" s="11"/>
      <c r="HB95" s="11"/>
      <c r="HC95" s="11"/>
      <c r="HD95" s="11"/>
      <c r="HE95" s="11"/>
      <c r="HF95" s="11"/>
      <c r="HG95" s="11"/>
      <c r="HH95" s="11"/>
      <c r="HI95" s="11"/>
      <c r="HJ95" s="11"/>
      <c r="HK95" s="11"/>
      <c r="HL95" s="11"/>
      <c r="HM95" s="11"/>
      <c r="HN95" s="11"/>
      <c r="HO95" s="11"/>
      <c r="HP95" s="11"/>
      <c r="HQ95" s="11"/>
      <c r="HR95" s="11"/>
      <c r="HS95" s="11"/>
      <c r="HT95" s="11"/>
      <c r="HU95" s="11"/>
      <c r="HV95" s="11"/>
      <c r="HW95" s="11"/>
      <c r="HX95" s="11"/>
      <c r="HY95" s="11"/>
      <c r="HZ95" s="11"/>
      <c r="IA95" s="11"/>
      <c r="IB95" s="11"/>
      <c r="IC95" s="11"/>
      <c r="ID95" s="11"/>
      <c r="IE95" s="11"/>
      <c r="IF95" s="11"/>
      <c r="IG95" s="11"/>
      <c r="IH95" s="11"/>
      <c r="II95" s="11"/>
      <c r="IJ95" s="11"/>
      <c r="IK95" s="11"/>
      <c r="IL95" s="11"/>
      <c r="IM95" s="11"/>
      <c r="IN95" s="11"/>
      <c r="IO95" s="11"/>
      <c r="IP95" s="11"/>
      <c r="IQ95" s="11"/>
      <c r="IR95" s="11"/>
      <c r="IS95" s="11"/>
      <c r="IT95" s="11"/>
    </row>
    <row r="96" spans="2:254" s="21" customFormat="1">
      <c r="B96" s="11"/>
      <c r="C96" s="22"/>
      <c r="D96" s="23"/>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c r="EG96" s="11"/>
      <c r="EH96" s="11"/>
      <c r="EI96" s="11"/>
      <c r="EJ96" s="11"/>
      <c r="EK96" s="11"/>
      <c r="EL96" s="11"/>
      <c r="EM96" s="11"/>
      <c r="EN96" s="11"/>
      <c r="EO96" s="11"/>
      <c r="EP96" s="11"/>
      <c r="EQ96" s="11"/>
      <c r="ER96" s="11"/>
      <c r="ES96" s="11"/>
      <c r="ET96" s="11"/>
      <c r="EU96" s="11"/>
      <c r="EV96" s="11"/>
      <c r="EW96" s="11"/>
      <c r="EX96" s="11"/>
      <c r="EY96" s="11"/>
      <c r="EZ96" s="11"/>
      <c r="FA96" s="11"/>
      <c r="FB96" s="11"/>
      <c r="FC96" s="11"/>
      <c r="FD96" s="11"/>
      <c r="FE96" s="11"/>
      <c r="FF96" s="11"/>
      <c r="FG96" s="11"/>
      <c r="FH96" s="11"/>
      <c r="FI96" s="11"/>
      <c r="FJ96" s="11"/>
      <c r="FK96" s="11"/>
      <c r="FL96" s="11"/>
      <c r="FM96" s="11"/>
      <c r="FN96" s="11"/>
      <c r="FO96" s="11"/>
      <c r="FP96" s="11"/>
      <c r="FQ96" s="11"/>
      <c r="FR96" s="11"/>
      <c r="FS96" s="11"/>
      <c r="FT96" s="11"/>
      <c r="FU96" s="11"/>
      <c r="FV96" s="11"/>
      <c r="FW96" s="11"/>
      <c r="FX96" s="11"/>
      <c r="FY96" s="11"/>
      <c r="FZ96" s="11"/>
      <c r="GA96" s="11"/>
      <c r="GB96" s="11"/>
      <c r="GC96" s="11"/>
      <c r="GD96" s="11"/>
      <c r="GE96" s="11"/>
      <c r="GF96" s="11"/>
      <c r="GG96" s="11"/>
      <c r="GH96" s="11"/>
      <c r="GI96" s="11"/>
      <c r="GJ96" s="11"/>
      <c r="GK96" s="11"/>
      <c r="GL96" s="11"/>
      <c r="GM96" s="11"/>
      <c r="GN96" s="11"/>
      <c r="GO96" s="11"/>
      <c r="GP96" s="11"/>
      <c r="GQ96" s="11"/>
      <c r="GR96" s="11"/>
      <c r="GS96" s="11"/>
      <c r="GT96" s="11"/>
      <c r="GU96" s="11"/>
      <c r="GV96" s="11"/>
      <c r="GW96" s="11"/>
      <c r="GX96" s="11"/>
      <c r="GY96" s="11"/>
      <c r="GZ96" s="11"/>
      <c r="HA96" s="11"/>
      <c r="HB96" s="11"/>
      <c r="HC96" s="11"/>
      <c r="HD96" s="11"/>
      <c r="HE96" s="11"/>
      <c r="HF96" s="11"/>
      <c r="HG96" s="11"/>
      <c r="HH96" s="11"/>
      <c r="HI96" s="11"/>
      <c r="HJ96" s="11"/>
      <c r="HK96" s="11"/>
      <c r="HL96" s="11"/>
      <c r="HM96" s="11"/>
      <c r="HN96" s="11"/>
      <c r="HO96" s="11"/>
      <c r="HP96" s="11"/>
      <c r="HQ96" s="11"/>
      <c r="HR96" s="11"/>
      <c r="HS96" s="11"/>
      <c r="HT96" s="11"/>
      <c r="HU96" s="11"/>
      <c r="HV96" s="11"/>
      <c r="HW96" s="11"/>
      <c r="HX96" s="11"/>
      <c r="HY96" s="11"/>
      <c r="HZ96" s="11"/>
      <c r="IA96" s="11"/>
      <c r="IB96" s="11"/>
      <c r="IC96" s="11"/>
      <c r="ID96" s="11"/>
      <c r="IE96" s="11"/>
      <c r="IF96" s="11"/>
      <c r="IG96" s="11"/>
      <c r="IH96" s="11"/>
      <c r="II96" s="11"/>
      <c r="IJ96" s="11"/>
      <c r="IK96" s="11"/>
      <c r="IL96" s="11"/>
      <c r="IM96" s="11"/>
      <c r="IN96" s="11"/>
      <c r="IO96" s="11"/>
      <c r="IP96" s="11"/>
      <c r="IQ96" s="11"/>
      <c r="IR96" s="11"/>
      <c r="IS96" s="11"/>
      <c r="IT96" s="11"/>
    </row>
    <row r="97" spans="2:254" s="21" customFormat="1">
      <c r="B97" s="11"/>
      <c r="C97" s="22"/>
      <c r="D97" s="23"/>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c r="EE97" s="11"/>
      <c r="EF97" s="11"/>
      <c r="EG97" s="11"/>
      <c r="EH97" s="11"/>
      <c r="EI97" s="11"/>
      <c r="EJ97" s="11"/>
      <c r="EK97" s="11"/>
      <c r="EL97" s="11"/>
      <c r="EM97" s="11"/>
      <c r="EN97" s="11"/>
      <c r="EO97" s="11"/>
      <c r="EP97" s="11"/>
      <c r="EQ97" s="11"/>
      <c r="ER97" s="11"/>
      <c r="ES97" s="11"/>
      <c r="ET97" s="11"/>
      <c r="EU97" s="11"/>
      <c r="EV97" s="11"/>
      <c r="EW97" s="11"/>
      <c r="EX97" s="11"/>
      <c r="EY97" s="11"/>
      <c r="EZ97" s="11"/>
      <c r="FA97" s="11"/>
      <c r="FB97" s="11"/>
      <c r="FC97" s="11"/>
      <c r="FD97" s="11"/>
      <c r="FE97" s="11"/>
      <c r="FF97" s="11"/>
      <c r="FG97" s="11"/>
      <c r="FH97" s="11"/>
      <c r="FI97" s="11"/>
      <c r="FJ97" s="11"/>
      <c r="FK97" s="11"/>
      <c r="FL97" s="11"/>
      <c r="FM97" s="11"/>
      <c r="FN97" s="11"/>
      <c r="FO97" s="11"/>
      <c r="FP97" s="11"/>
      <c r="FQ97" s="11"/>
      <c r="FR97" s="11"/>
      <c r="FS97" s="11"/>
      <c r="FT97" s="11"/>
      <c r="FU97" s="11"/>
      <c r="FV97" s="11"/>
      <c r="FW97" s="11"/>
      <c r="FX97" s="11"/>
      <c r="FY97" s="11"/>
      <c r="FZ97" s="11"/>
      <c r="GA97" s="11"/>
      <c r="GB97" s="11"/>
      <c r="GC97" s="11"/>
      <c r="GD97" s="11"/>
      <c r="GE97" s="11"/>
      <c r="GF97" s="11"/>
      <c r="GG97" s="11"/>
      <c r="GH97" s="11"/>
      <c r="GI97" s="11"/>
      <c r="GJ97" s="11"/>
      <c r="GK97" s="11"/>
      <c r="GL97" s="11"/>
      <c r="GM97" s="11"/>
      <c r="GN97" s="11"/>
      <c r="GO97" s="11"/>
      <c r="GP97" s="11"/>
      <c r="GQ97" s="11"/>
      <c r="GR97" s="11"/>
      <c r="GS97" s="11"/>
      <c r="GT97" s="11"/>
      <c r="GU97" s="11"/>
      <c r="GV97" s="11"/>
      <c r="GW97" s="11"/>
      <c r="GX97" s="11"/>
      <c r="GY97" s="11"/>
      <c r="GZ97" s="11"/>
      <c r="HA97" s="11"/>
      <c r="HB97" s="11"/>
      <c r="HC97" s="11"/>
      <c r="HD97" s="11"/>
      <c r="HE97" s="11"/>
      <c r="HF97" s="11"/>
      <c r="HG97" s="11"/>
      <c r="HH97" s="11"/>
      <c r="HI97" s="11"/>
      <c r="HJ97" s="11"/>
      <c r="HK97" s="11"/>
      <c r="HL97" s="11"/>
      <c r="HM97" s="11"/>
      <c r="HN97" s="11"/>
      <c r="HO97" s="11"/>
      <c r="HP97" s="11"/>
      <c r="HQ97" s="11"/>
      <c r="HR97" s="11"/>
      <c r="HS97" s="11"/>
      <c r="HT97" s="11"/>
      <c r="HU97" s="11"/>
      <c r="HV97" s="11"/>
      <c r="HW97" s="11"/>
      <c r="HX97" s="11"/>
      <c r="HY97" s="11"/>
      <c r="HZ97" s="11"/>
      <c r="IA97" s="11"/>
      <c r="IB97" s="11"/>
      <c r="IC97" s="11"/>
      <c r="ID97" s="11"/>
      <c r="IE97" s="11"/>
      <c r="IF97" s="11"/>
      <c r="IG97" s="11"/>
      <c r="IH97" s="11"/>
      <c r="II97" s="11"/>
      <c r="IJ97" s="11"/>
      <c r="IK97" s="11"/>
      <c r="IL97" s="11"/>
      <c r="IM97" s="11"/>
      <c r="IN97" s="11"/>
      <c r="IO97" s="11"/>
      <c r="IP97" s="11"/>
      <c r="IQ97" s="11"/>
      <c r="IR97" s="11"/>
      <c r="IS97" s="11"/>
      <c r="IT97" s="11"/>
    </row>
    <row r="98" spans="2:254" s="21" customFormat="1">
      <c r="B98" s="11"/>
      <c r="C98" s="22"/>
      <c r="D98" s="23"/>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c r="FL98" s="11"/>
      <c r="FM98" s="11"/>
      <c r="FN98" s="11"/>
      <c r="FO98" s="11"/>
      <c r="FP98" s="11"/>
      <c r="FQ98" s="11"/>
      <c r="FR98" s="11"/>
      <c r="FS98" s="11"/>
      <c r="FT98" s="11"/>
      <c r="FU98" s="11"/>
      <c r="FV98" s="11"/>
      <c r="FW98" s="11"/>
      <c r="FX98" s="11"/>
      <c r="FY98" s="11"/>
      <c r="FZ98" s="11"/>
      <c r="GA98" s="11"/>
      <c r="GB98" s="11"/>
      <c r="GC98" s="11"/>
      <c r="GD98" s="11"/>
      <c r="GE98" s="11"/>
      <c r="GF98" s="11"/>
      <c r="GG98" s="11"/>
      <c r="GH98" s="11"/>
      <c r="GI98" s="11"/>
      <c r="GJ98" s="11"/>
      <c r="GK98" s="11"/>
      <c r="GL98" s="11"/>
      <c r="GM98" s="11"/>
      <c r="GN98" s="11"/>
      <c r="GO98" s="11"/>
      <c r="GP98" s="11"/>
      <c r="GQ98" s="11"/>
      <c r="GR98" s="11"/>
      <c r="GS98" s="11"/>
      <c r="GT98" s="11"/>
      <c r="GU98" s="11"/>
      <c r="GV98" s="11"/>
      <c r="GW98" s="11"/>
      <c r="GX98" s="11"/>
      <c r="GY98" s="11"/>
      <c r="GZ98" s="11"/>
      <c r="HA98" s="11"/>
      <c r="HB98" s="11"/>
      <c r="HC98" s="11"/>
      <c r="HD98" s="11"/>
      <c r="HE98" s="11"/>
      <c r="HF98" s="11"/>
      <c r="HG98" s="11"/>
      <c r="HH98" s="11"/>
      <c r="HI98" s="11"/>
      <c r="HJ98" s="11"/>
      <c r="HK98" s="11"/>
      <c r="HL98" s="11"/>
      <c r="HM98" s="11"/>
      <c r="HN98" s="11"/>
      <c r="HO98" s="11"/>
      <c r="HP98" s="11"/>
      <c r="HQ98" s="11"/>
      <c r="HR98" s="11"/>
      <c r="HS98" s="11"/>
      <c r="HT98" s="11"/>
      <c r="HU98" s="11"/>
      <c r="HV98" s="11"/>
      <c r="HW98" s="11"/>
      <c r="HX98" s="11"/>
      <c r="HY98" s="11"/>
      <c r="HZ98" s="11"/>
      <c r="IA98" s="11"/>
      <c r="IB98" s="11"/>
      <c r="IC98" s="11"/>
      <c r="ID98" s="11"/>
      <c r="IE98" s="11"/>
      <c r="IF98" s="11"/>
      <c r="IG98" s="11"/>
      <c r="IH98" s="11"/>
      <c r="II98" s="11"/>
      <c r="IJ98" s="11"/>
      <c r="IK98" s="11"/>
      <c r="IL98" s="11"/>
      <c r="IM98" s="11"/>
      <c r="IN98" s="11"/>
      <c r="IO98" s="11"/>
      <c r="IP98" s="11"/>
      <c r="IQ98" s="11"/>
      <c r="IR98" s="11"/>
      <c r="IS98" s="11"/>
      <c r="IT98" s="11"/>
    </row>
    <row r="99" spans="2:254" s="21" customFormat="1">
      <c r="B99" s="11"/>
      <c r="C99" s="22"/>
      <c r="D99" s="23"/>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c r="EH99" s="11"/>
      <c r="EI99" s="11"/>
      <c r="EJ99" s="11"/>
      <c r="EK99" s="11"/>
      <c r="EL99" s="11"/>
      <c r="EM99" s="11"/>
      <c r="EN99" s="11"/>
      <c r="EO99" s="11"/>
      <c r="EP99" s="11"/>
      <c r="EQ99" s="11"/>
      <c r="ER99" s="11"/>
      <c r="ES99" s="11"/>
      <c r="ET99" s="11"/>
      <c r="EU99" s="11"/>
      <c r="EV99" s="11"/>
      <c r="EW99" s="11"/>
      <c r="EX99" s="11"/>
      <c r="EY99" s="11"/>
      <c r="EZ99" s="11"/>
      <c r="FA99" s="11"/>
      <c r="FB99" s="11"/>
      <c r="FC99" s="11"/>
      <c r="FD99" s="11"/>
      <c r="FE99" s="11"/>
      <c r="FF99" s="11"/>
      <c r="FG99" s="11"/>
      <c r="FH99" s="11"/>
      <c r="FI99" s="11"/>
      <c r="FJ99" s="11"/>
      <c r="FK99" s="11"/>
      <c r="FL99" s="11"/>
      <c r="FM99" s="11"/>
      <c r="FN99" s="11"/>
      <c r="FO99" s="11"/>
      <c r="FP99" s="11"/>
      <c r="FQ99" s="11"/>
      <c r="FR99" s="11"/>
      <c r="FS99" s="11"/>
      <c r="FT99" s="11"/>
      <c r="FU99" s="11"/>
      <c r="FV99" s="11"/>
      <c r="FW99" s="11"/>
      <c r="FX99" s="11"/>
      <c r="FY99" s="11"/>
      <c r="FZ99" s="11"/>
      <c r="GA99" s="11"/>
      <c r="GB99" s="11"/>
      <c r="GC99" s="11"/>
      <c r="GD99" s="11"/>
      <c r="GE99" s="11"/>
      <c r="GF99" s="11"/>
      <c r="GG99" s="11"/>
      <c r="GH99" s="11"/>
      <c r="GI99" s="11"/>
      <c r="GJ99" s="11"/>
      <c r="GK99" s="11"/>
      <c r="GL99" s="11"/>
      <c r="GM99" s="11"/>
      <c r="GN99" s="11"/>
      <c r="GO99" s="11"/>
      <c r="GP99" s="11"/>
      <c r="GQ99" s="11"/>
      <c r="GR99" s="11"/>
      <c r="GS99" s="11"/>
      <c r="GT99" s="11"/>
      <c r="GU99" s="11"/>
      <c r="GV99" s="11"/>
      <c r="GW99" s="11"/>
      <c r="GX99" s="11"/>
      <c r="GY99" s="11"/>
      <c r="GZ99" s="11"/>
      <c r="HA99" s="11"/>
      <c r="HB99" s="11"/>
      <c r="HC99" s="11"/>
      <c r="HD99" s="11"/>
      <c r="HE99" s="11"/>
      <c r="HF99" s="11"/>
      <c r="HG99" s="11"/>
      <c r="HH99" s="11"/>
      <c r="HI99" s="11"/>
      <c r="HJ99" s="11"/>
      <c r="HK99" s="11"/>
      <c r="HL99" s="11"/>
      <c r="HM99" s="11"/>
      <c r="HN99" s="11"/>
      <c r="HO99" s="11"/>
      <c r="HP99" s="11"/>
      <c r="HQ99" s="11"/>
      <c r="HR99" s="11"/>
      <c r="HS99" s="11"/>
      <c r="HT99" s="11"/>
      <c r="HU99" s="11"/>
      <c r="HV99" s="11"/>
      <c r="HW99" s="11"/>
      <c r="HX99" s="11"/>
      <c r="HY99" s="11"/>
      <c r="HZ99" s="11"/>
      <c r="IA99" s="11"/>
      <c r="IB99" s="11"/>
      <c r="IC99" s="11"/>
      <c r="ID99" s="11"/>
      <c r="IE99" s="11"/>
      <c r="IF99" s="11"/>
      <c r="IG99" s="11"/>
      <c r="IH99" s="11"/>
      <c r="II99" s="11"/>
      <c r="IJ99" s="11"/>
      <c r="IK99" s="11"/>
      <c r="IL99" s="11"/>
      <c r="IM99" s="11"/>
      <c r="IN99" s="11"/>
      <c r="IO99" s="11"/>
      <c r="IP99" s="11"/>
      <c r="IQ99" s="11"/>
      <c r="IR99" s="11"/>
      <c r="IS99" s="11"/>
      <c r="IT99" s="11"/>
    </row>
    <row r="100" spans="2:254" s="21" customFormat="1">
      <c r="B100" s="11"/>
      <c r="C100" s="22"/>
      <c r="D100" s="23"/>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c r="EH100" s="11"/>
      <c r="EI100" s="11"/>
      <c r="EJ100" s="11"/>
      <c r="EK100" s="11"/>
      <c r="EL100" s="11"/>
      <c r="EM100" s="11"/>
      <c r="EN100" s="11"/>
      <c r="EO100" s="11"/>
      <c r="EP100" s="11"/>
      <c r="EQ100" s="11"/>
      <c r="ER100" s="11"/>
      <c r="ES100" s="11"/>
      <c r="ET100" s="11"/>
      <c r="EU100" s="11"/>
      <c r="EV100" s="11"/>
      <c r="EW100" s="11"/>
      <c r="EX100" s="11"/>
      <c r="EY100" s="11"/>
      <c r="EZ100" s="11"/>
      <c r="FA100" s="11"/>
      <c r="FB100" s="11"/>
      <c r="FC100" s="11"/>
      <c r="FD100" s="11"/>
      <c r="FE100" s="11"/>
      <c r="FF100" s="11"/>
      <c r="FG100" s="11"/>
      <c r="FH100" s="11"/>
      <c r="FI100" s="11"/>
      <c r="FJ100" s="11"/>
      <c r="FK100" s="11"/>
      <c r="FL100" s="11"/>
      <c r="FM100" s="11"/>
      <c r="FN100" s="11"/>
      <c r="FO100" s="11"/>
      <c r="FP100" s="11"/>
      <c r="FQ100" s="11"/>
      <c r="FR100" s="11"/>
      <c r="FS100" s="11"/>
      <c r="FT100" s="11"/>
      <c r="FU100" s="11"/>
      <c r="FV100" s="11"/>
      <c r="FW100" s="11"/>
      <c r="FX100" s="11"/>
      <c r="FY100" s="11"/>
      <c r="FZ100" s="11"/>
      <c r="GA100" s="11"/>
      <c r="GB100" s="11"/>
      <c r="GC100" s="11"/>
      <c r="GD100" s="11"/>
      <c r="GE100" s="11"/>
      <c r="GF100" s="11"/>
      <c r="GG100" s="11"/>
      <c r="GH100" s="11"/>
      <c r="GI100" s="11"/>
      <c r="GJ100" s="11"/>
      <c r="GK100" s="11"/>
      <c r="GL100" s="11"/>
      <c r="GM100" s="11"/>
      <c r="GN100" s="11"/>
      <c r="GO100" s="11"/>
      <c r="GP100" s="11"/>
      <c r="GQ100" s="11"/>
      <c r="GR100" s="11"/>
      <c r="GS100" s="11"/>
      <c r="GT100" s="11"/>
      <c r="GU100" s="11"/>
      <c r="GV100" s="11"/>
      <c r="GW100" s="11"/>
      <c r="GX100" s="11"/>
      <c r="GY100" s="11"/>
      <c r="GZ100" s="11"/>
      <c r="HA100" s="11"/>
      <c r="HB100" s="11"/>
      <c r="HC100" s="11"/>
      <c r="HD100" s="11"/>
      <c r="HE100" s="11"/>
      <c r="HF100" s="11"/>
      <c r="HG100" s="11"/>
      <c r="HH100" s="11"/>
      <c r="HI100" s="11"/>
      <c r="HJ100" s="11"/>
      <c r="HK100" s="11"/>
      <c r="HL100" s="11"/>
      <c r="HM100" s="11"/>
      <c r="HN100" s="11"/>
      <c r="HO100" s="11"/>
      <c r="HP100" s="11"/>
      <c r="HQ100" s="11"/>
      <c r="HR100" s="11"/>
      <c r="HS100" s="11"/>
      <c r="HT100" s="11"/>
      <c r="HU100" s="11"/>
      <c r="HV100" s="11"/>
      <c r="HW100" s="11"/>
      <c r="HX100" s="11"/>
      <c r="HY100" s="11"/>
      <c r="HZ100" s="11"/>
      <c r="IA100" s="11"/>
      <c r="IB100" s="11"/>
      <c r="IC100" s="11"/>
      <c r="ID100" s="11"/>
      <c r="IE100" s="11"/>
      <c r="IF100" s="11"/>
      <c r="IG100" s="11"/>
      <c r="IH100" s="11"/>
      <c r="II100" s="11"/>
      <c r="IJ100" s="11"/>
      <c r="IK100" s="11"/>
      <c r="IL100" s="11"/>
      <c r="IM100" s="11"/>
      <c r="IN100" s="11"/>
      <c r="IO100" s="11"/>
      <c r="IP100" s="11"/>
      <c r="IQ100" s="11"/>
      <c r="IR100" s="11"/>
      <c r="IS100" s="11"/>
      <c r="IT100" s="11"/>
    </row>
    <row r="101" spans="2:254" s="21" customFormat="1">
      <c r="B101" s="11"/>
      <c r="C101" s="22"/>
      <c r="D101" s="23"/>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c r="FD101" s="11"/>
      <c r="FE101" s="11"/>
      <c r="FF101" s="11"/>
      <c r="FG101" s="11"/>
      <c r="FH101" s="11"/>
      <c r="FI101" s="11"/>
      <c r="FJ101" s="11"/>
      <c r="FK101" s="11"/>
      <c r="FL101" s="11"/>
      <c r="FM101" s="11"/>
      <c r="FN101" s="11"/>
      <c r="FO101" s="11"/>
      <c r="FP101" s="11"/>
      <c r="FQ101" s="11"/>
      <c r="FR101" s="11"/>
      <c r="FS101" s="11"/>
      <c r="FT101" s="11"/>
      <c r="FU101" s="11"/>
      <c r="FV101" s="11"/>
      <c r="FW101" s="11"/>
      <c r="FX101" s="11"/>
      <c r="FY101" s="11"/>
      <c r="FZ101" s="11"/>
      <c r="GA101" s="11"/>
      <c r="GB101" s="11"/>
      <c r="GC101" s="11"/>
      <c r="GD101" s="11"/>
      <c r="GE101" s="11"/>
      <c r="GF101" s="11"/>
      <c r="GG101" s="11"/>
      <c r="GH101" s="11"/>
      <c r="GI101" s="11"/>
      <c r="GJ101" s="11"/>
      <c r="GK101" s="11"/>
      <c r="GL101" s="11"/>
      <c r="GM101" s="11"/>
      <c r="GN101" s="11"/>
      <c r="GO101" s="11"/>
      <c r="GP101" s="11"/>
      <c r="GQ101" s="11"/>
      <c r="GR101" s="11"/>
      <c r="GS101" s="11"/>
      <c r="GT101" s="11"/>
      <c r="GU101" s="11"/>
      <c r="GV101" s="11"/>
      <c r="GW101" s="11"/>
      <c r="GX101" s="11"/>
      <c r="GY101" s="11"/>
      <c r="GZ101" s="11"/>
      <c r="HA101" s="11"/>
      <c r="HB101" s="11"/>
      <c r="HC101" s="11"/>
      <c r="HD101" s="11"/>
      <c r="HE101" s="11"/>
      <c r="HF101" s="11"/>
      <c r="HG101" s="11"/>
      <c r="HH101" s="11"/>
      <c r="HI101" s="11"/>
      <c r="HJ101" s="11"/>
      <c r="HK101" s="11"/>
      <c r="HL101" s="11"/>
      <c r="HM101" s="11"/>
      <c r="HN101" s="11"/>
      <c r="HO101" s="11"/>
      <c r="HP101" s="11"/>
      <c r="HQ101" s="11"/>
      <c r="HR101" s="11"/>
      <c r="HS101" s="11"/>
      <c r="HT101" s="11"/>
      <c r="HU101" s="11"/>
      <c r="HV101" s="11"/>
      <c r="HW101" s="11"/>
      <c r="HX101" s="11"/>
      <c r="HY101" s="11"/>
      <c r="HZ101" s="11"/>
      <c r="IA101" s="11"/>
      <c r="IB101" s="11"/>
      <c r="IC101" s="11"/>
      <c r="ID101" s="11"/>
      <c r="IE101" s="11"/>
      <c r="IF101" s="11"/>
      <c r="IG101" s="11"/>
      <c r="IH101" s="11"/>
      <c r="II101" s="11"/>
      <c r="IJ101" s="11"/>
      <c r="IK101" s="11"/>
      <c r="IL101" s="11"/>
      <c r="IM101" s="11"/>
      <c r="IN101" s="11"/>
      <c r="IO101" s="11"/>
      <c r="IP101" s="11"/>
      <c r="IQ101" s="11"/>
      <c r="IR101" s="11"/>
      <c r="IS101" s="11"/>
      <c r="IT101" s="11"/>
    </row>
    <row r="102" spans="2:254" s="21" customFormat="1">
      <c r="B102" s="11"/>
      <c r="C102" s="22"/>
      <c r="D102" s="23"/>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c r="EH102" s="11"/>
      <c r="EI102" s="11"/>
      <c r="EJ102" s="11"/>
      <c r="EK102" s="11"/>
      <c r="EL102" s="11"/>
      <c r="EM102" s="11"/>
      <c r="EN102" s="11"/>
      <c r="EO102" s="11"/>
      <c r="EP102" s="11"/>
      <c r="EQ102" s="11"/>
      <c r="ER102" s="11"/>
      <c r="ES102" s="11"/>
      <c r="ET102" s="11"/>
      <c r="EU102" s="11"/>
      <c r="EV102" s="11"/>
      <c r="EW102" s="11"/>
      <c r="EX102" s="11"/>
      <c r="EY102" s="11"/>
      <c r="EZ102" s="11"/>
      <c r="FA102" s="11"/>
      <c r="FB102" s="11"/>
      <c r="FC102" s="11"/>
      <c r="FD102" s="11"/>
      <c r="FE102" s="11"/>
      <c r="FF102" s="11"/>
      <c r="FG102" s="11"/>
      <c r="FH102" s="11"/>
      <c r="FI102" s="11"/>
      <c r="FJ102" s="11"/>
      <c r="FK102" s="11"/>
      <c r="FL102" s="11"/>
      <c r="FM102" s="11"/>
      <c r="FN102" s="11"/>
      <c r="FO102" s="11"/>
      <c r="FP102" s="11"/>
      <c r="FQ102" s="11"/>
      <c r="FR102" s="11"/>
      <c r="FS102" s="11"/>
      <c r="FT102" s="11"/>
      <c r="FU102" s="11"/>
      <c r="FV102" s="11"/>
      <c r="FW102" s="11"/>
      <c r="FX102" s="11"/>
      <c r="FY102" s="11"/>
      <c r="FZ102" s="11"/>
      <c r="GA102" s="11"/>
      <c r="GB102" s="11"/>
      <c r="GC102" s="11"/>
      <c r="GD102" s="11"/>
      <c r="GE102" s="11"/>
      <c r="GF102" s="11"/>
      <c r="GG102" s="11"/>
      <c r="GH102" s="11"/>
      <c r="GI102" s="11"/>
      <c r="GJ102" s="11"/>
      <c r="GK102" s="11"/>
      <c r="GL102" s="11"/>
      <c r="GM102" s="11"/>
      <c r="GN102" s="11"/>
      <c r="GO102" s="11"/>
      <c r="GP102" s="11"/>
      <c r="GQ102" s="11"/>
      <c r="GR102" s="11"/>
      <c r="GS102" s="11"/>
      <c r="GT102" s="11"/>
      <c r="GU102" s="11"/>
      <c r="GV102" s="11"/>
      <c r="GW102" s="11"/>
      <c r="GX102" s="11"/>
      <c r="GY102" s="11"/>
      <c r="GZ102" s="11"/>
      <c r="HA102" s="11"/>
      <c r="HB102" s="11"/>
      <c r="HC102" s="11"/>
      <c r="HD102" s="11"/>
      <c r="HE102" s="11"/>
      <c r="HF102" s="11"/>
      <c r="HG102" s="11"/>
      <c r="HH102" s="11"/>
      <c r="HI102" s="11"/>
      <c r="HJ102" s="11"/>
      <c r="HK102" s="11"/>
      <c r="HL102" s="11"/>
      <c r="HM102" s="11"/>
      <c r="HN102" s="11"/>
      <c r="HO102" s="11"/>
      <c r="HP102" s="11"/>
      <c r="HQ102" s="11"/>
      <c r="HR102" s="11"/>
      <c r="HS102" s="11"/>
      <c r="HT102" s="11"/>
      <c r="HU102" s="11"/>
      <c r="HV102" s="11"/>
      <c r="HW102" s="11"/>
      <c r="HX102" s="11"/>
      <c r="HY102" s="11"/>
      <c r="HZ102" s="11"/>
      <c r="IA102" s="11"/>
      <c r="IB102" s="11"/>
      <c r="IC102" s="11"/>
      <c r="ID102" s="11"/>
      <c r="IE102" s="11"/>
      <c r="IF102" s="11"/>
      <c r="IG102" s="11"/>
      <c r="IH102" s="11"/>
      <c r="II102" s="11"/>
      <c r="IJ102" s="11"/>
      <c r="IK102" s="11"/>
      <c r="IL102" s="11"/>
      <c r="IM102" s="11"/>
      <c r="IN102" s="11"/>
      <c r="IO102" s="11"/>
      <c r="IP102" s="11"/>
      <c r="IQ102" s="11"/>
      <c r="IR102" s="11"/>
      <c r="IS102" s="11"/>
      <c r="IT102" s="11"/>
    </row>
    <row r="103" spans="2:254" s="21" customFormat="1">
      <c r="B103" s="11"/>
      <c r="C103" s="22"/>
      <c r="D103" s="23"/>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c r="EH103" s="11"/>
      <c r="EI103" s="11"/>
      <c r="EJ103" s="11"/>
      <c r="EK103" s="11"/>
      <c r="EL103" s="11"/>
      <c r="EM103" s="11"/>
      <c r="EN103" s="11"/>
      <c r="EO103" s="11"/>
      <c r="EP103" s="11"/>
      <c r="EQ103" s="11"/>
      <c r="ER103" s="11"/>
      <c r="ES103" s="11"/>
      <c r="ET103" s="11"/>
      <c r="EU103" s="11"/>
      <c r="EV103" s="11"/>
      <c r="EW103" s="11"/>
      <c r="EX103" s="11"/>
      <c r="EY103" s="11"/>
      <c r="EZ103" s="11"/>
      <c r="FA103" s="11"/>
      <c r="FB103" s="11"/>
      <c r="FC103" s="11"/>
      <c r="FD103" s="11"/>
      <c r="FE103" s="11"/>
      <c r="FF103" s="11"/>
      <c r="FG103" s="11"/>
      <c r="FH103" s="11"/>
      <c r="FI103" s="11"/>
      <c r="FJ103" s="11"/>
      <c r="FK103" s="11"/>
      <c r="FL103" s="11"/>
      <c r="FM103" s="11"/>
      <c r="FN103" s="11"/>
      <c r="FO103" s="11"/>
      <c r="FP103" s="11"/>
      <c r="FQ103" s="11"/>
      <c r="FR103" s="11"/>
      <c r="FS103" s="11"/>
      <c r="FT103" s="11"/>
      <c r="FU103" s="11"/>
      <c r="FV103" s="11"/>
      <c r="FW103" s="11"/>
      <c r="FX103" s="11"/>
      <c r="FY103" s="11"/>
      <c r="FZ103" s="11"/>
      <c r="GA103" s="11"/>
      <c r="GB103" s="11"/>
      <c r="GC103" s="11"/>
      <c r="GD103" s="11"/>
      <c r="GE103" s="11"/>
      <c r="GF103" s="11"/>
      <c r="GG103" s="11"/>
      <c r="GH103" s="11"/>
      <c r="GI103" s="11"/>
      <c r="GJ103" s="11"/>
      <c r="GK103" s="11"/>
      <c r="GL103" s="11"/>
      <c r="GM103" s="11"/>
      <c r="GN103" s="11"/>
      <c r="GO103" s="11"/>
      <c r="GP103" s="11"/>
      <c r="GQ103" s="11"/>
      <c r="GR103" s="11"/>
      <c r="GS103" s="11"/>
      <c r="GT103" s="11"/>
      <c r="GU103" s="11"/>
      <c r="GV103" s="11"/>
      <c r="GW103" s="11"/>
      <c r="GX103" s="11"/>
      <c r="GY103" s="11"/>
      <c r="GZ103" s="11"/>
      <c r="HA103" s="11"/>
      <c r="HB103" s="11"/>
      <c r="HC103" s="11"/>
      <c r="HD103" s="11"/>
      <c r="HE103" s="11"/>
      <c r="HF103" s="11"/>
      <c r="HG103" s="11"/>
      <c r="HH103" s="11"/>
      <c r="HI103" s="11"/>
      <c r="HJ103" s="11"/>
      <c r="HK103" s="11"/>
      <c r="HL103" s="11"/>
      <c r="HM103" s="11"/>
      <c r="HN103" s="11"/>
      <c r="HO103" s="11"/>
      <c r="HP103" s="11"/>
      <c r="HQ103" s="11"/>
      <c r="HR103" s="11"/>
      <c r="HS103" s="11"/>
      <c r="HT103" s="11"/>
      <c r="HU103" s="11"/>
      <c r="HV103" s="11"/>
      <c r="HW103" s="11"/>
      <c r="HX103" s="11"/>
      <c r="HY103" s="11"/>
      <c r="HZ103" s="11"/>
      <c r="IA103" s="11"/>
      <c r="IB103" s="11"/>
      <c r="IC103" s="11"/>
      <c r="ID103" s="11"/>
      <c r="IE103" s="11"/>
      <c r="IF103" s="11"/>
      <c r="IG103" s="11"/>
      <c r="IH103" s="11"/>
      <c r="II103" s="11"/>
      <c r="IJ103" s="11"/>
      <c r="IK103" s="11"/>
      <c r="IL103" s="11"/>
      <c r="IM103" s="11"/>
      <c r="IN103" s="11"/>
      <c r="IO103" s="11"/>
      <c r="IP103" s="11"/>
      <c r="IQ103" s="11"/>
      <c r="IR103" s="11"/>
      <c r="IS103" s="11"/>
      <c r="IT103" s="11"/>
    </row>
    <row r="104" spans="2:254" s="21" customFormat="1">
      <c r="B104" s="11"/>
      <c r="C104" s="22"/>
      <c r="D104" s="23"/>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c r="EH104" s="11"/>
      <c r="EI104" s="11"/>
      <c r="EJ104" s="11"/>
      <c r="EK104" s="11"/>
      <c r="EL104" s="11"/>
      <c r="EM104" s="11"/>
      <c r="EN104" s="11"/>
      <c r="EO104" s="11"/>
      <c r="EP104" s="11"/>
      <c r="EQ104" s="11"/>
      <c r="ER104" s="11"/>
      <c r="ES104" s="11"/>
      <c r="ET104" s="11"/>
      <c r="EU104" s="11"/>
      <c r="EV104" s="11"/>
      <c r="EW104" s="11"/>
      <c r="EX104" s="11"/>
      <c r="EY104" s="11"/>
      <c r="EZ104" s="11"/>
      <c r="FA104" s="11"/>
      <c r="FB104" s="11"/>
      <c r="FC104" s="11"/>
      <c r="FD104" s="11"/>
      <c r="FE104" s="11"/>
      <c r="FF104" s="11"/>
      <c r="FG104" s="11"/>
      <c r="FH104" s="11"/>
      <c r="FI104" s="11"/>
      <c r="FJ104" s="11"/>
      <c r="FK104" s="11"/>
      <c r="FL104" s="11"/>
      <c r="FM104" s="11"/>
      <c r="FN104" s="11"/>
      <c r="FO104" s="11"/>
      <c r="FP104" s="11"/>
      <c r="FQ104" s="11"/>
      <c r="FR104" s="11"/>
      <c r="FS104" s="11"/>
      <c r="FT104" s="11"/>
      <c r="FU104" s="11"/>
      <c r="FV104" s="11"/>
      <c r="FW104" s="11"/>
      <c r="FX104" s="11"/>
      <c r="FY104" s="11"/>
      <c r="FZ104" s="11"/>
      <c r="GA104" s="11"/>
      <c r="GB104" s="11"/>
      <c r="GC104" s="11"/>
      <c r="GD104" s="11"/>
      <c r="GE104" s="11"/>
      <c r="GF104" s="11"/>
      <c r="GG104" s="11"/>
      <c r="GH104" s="11"/>
      <c r="GI104" s="11"/>
      <c r="GJ104" s="11"/>
      <c r="GK104" s="11"/>
      <c r="GL104" s="11"/>
      <c r="GM104" s="11"/>
      <c r="GN104" s="11"/>
      <c r="GO104" s="11"/>
      <c r="GP104" s="11"/>
      <c r="GQ104" s="11"/>
      <c r="GR104" s="11"/>
      <c r="GS104" s="11"/>
      <c r="GT104" s="11"/>
      <c r="GU104" s="11"/>
      <c r="GV104" s="11"/>
      <c r="GW104" s="11"/>
      <c r="GX104" s="11"/>
      <c r="GY104" s="11"/>
      <c r="GZ104" s="11"/>
      <c r="HA104" s="11"/>
      <c r="HB104" s="11"/>
      <c r="HC104" s="11"/>
      <c r="HD104" s="11"/>
      <c r="HE104" s="11"/>
      <c r="HF104" s="11"/>
      <c r="HG104" s="11"/>
      <c r="HH104" s="11"/>
      <c r="HI104" s="11"/>
      <c r="HJ104" s="11"/>
      <c r="HK104" s="11"/>
      <c r="HL104" s="11"/>
      <c r="HM104" s="11"/>
      <c r="HN104" s="11"/>
      <c r="HO104" s="11"/>
      <c r="HP104" s="11"/>
      <c r="HQ104" s="11"/>
      <c r="HR104" s="11"/>
      <c r="HS104" s="11"/>
      <c r="HT104" s="11"/>
      <c r="HU104" s="11"/>
      <c r="HV104" s="11"/>
      <c r="HW104" s="11"/>
      <c r="HX104" s="11"/>
      <c r="HY104" s="11"/>
      <c r="HZ104" s="11"/>
      <c r="IA104" s="11"/>
      <c r="IB104" s="11"/>
      <c r="IC104" s="11"/>
      <c r="ID104" s="11"/>
      <c r="IE104" s="11"/>
      <c r="IF104" s="11"/>
      <c r="IG104" s="11"/>
      <c r="IH104" s="11"/>
      <c r="II104" s="11"/>
      <c r="IJ104" s="11"/>
      <c r="IK104" s="11"/>
      <c r="IL104" s="11"/>
      <c r="IM104" s="11"/>
      <c r="IN104" s="11"/>
      <c r="IO104" s="11"/>
      <c r="IP104" s="11"/>
      <c r="IQ104" s="11"/>
      <c r="IR104" s="11"/>
      <c r="IS104" s="11"/>
      <c r="IT104" s="11"/>
    </row>
    <row r="105" spans="2:254" s="21" customFormat="1">
      <c r="B105" s="11"/>
      <c r="C105" s="22"/>
      <c r="D105" s="23"/>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c r="FD105" s="11"/>
      <c r="FE105" s="11"/>
      <c r="FF105" s="11"/>
      <c r="FG105" s="11"/>
      <c r="FH105" s="11"/>
      <c r="FI105" s="11"/>
      <c r="FJ105" s="11"/>
      <c r="FK105" s="11"/>
      <c r="FL105" s="11"/>
      <c r="FM105" s="11"/>
      <c r="FN105" s="11"/>
      <c r="FO105" s="11"/>
      <c r="FP105" s="11"/>
      <c r="FQ105" s="11"/>
      <c r="FR105" s="11"/>
      <c r="FS105" s="11"/>
      <c r="FT105" s="11"/>
      <c r="FU105" s="11"/>
      <c r="FV105" s="11"/>
      <c r="FW105" s="11"/>
      <c r="FX105" s="11"/>
      <c r="FY105" s="11"/>
      <c r="FZ105" s="11"/>
      <c r="GA105" s="11"/>
      <c r="GB105" s="11"/>
      <c r="GC105" s="11"/>
      <c r="GD105" s="11"/>
      <c r="GE105" s="11"/>
      <c r="GF105" s="11"/>
      <c r="GG105" s="11"/>
      <c r="GH105" s="11"/>
      <c r="GI105" s="11"/>
      <c r="GJ105" s="11"/>
      <c r="GK105" s="11"/>
      <c r="GL105" s="11"/>
      <c r="GM105" s="11"/>
      <c r="GN105" s="11"/>
      <c r="GO105" s="11"/>
      <c r="GP105" s="11"/>
      <c r="GQ105" s="11"/>
      <c r="GR105" s="11"/>
      <c r="GS105" s="11"/>
      <c r="GT105" s="11"/>
      <c r="GU105" s="11"/>
      <c r="GV105" s="11"/>
      <c r="GW105" s="11"/>
      <c r="GX105" s="11"/>
      <c r="GY105" s="11"/>
      <c r="GZ105" s="11"/>
      <c r="HA105" s="11"/>
      <c r="HB105" s="11"/>
      <c r="HC105" s="11"/>
      <c r="HD105" s="11"/>
      <c r="HE105" s="11"/>
      <c r="HF105" s="11"/>
      <c r="HG105" s="11"/>
      <c r="HH105" s="11"/>
      <c r="HI105" s="11"/>
      <c r="HJ105" s="11"/>
      <c r="HK105" s="11"/>
      <c r="HL105" s="11"/>
      <c r="HM105" s="11"/>
      <c r="HN105" s="11"/>
      <c r="HO105" s="11"/>
      <c r="HP105" s="11"/>
      <c r="HQ105" s="11"/>
      <c r="HR105" s="11"/>
      <c r="HS105" s="11"/>
      <c r="HT105" s="11"/>
      <c r="HU105" s="11"/>
      <c r="HV105" s="11"/>
      <c r="HW105" s="11"/>
      <c r="HX105" s="11"/>
      <c r="HY105" s="11"/>
      <c r="HZ105" s="11"/>
      <c r="IA105" s="11"/>
      <c r="IB105" s="11"/>
      <c r="IC105" s="11"/>
      <c r="ID105" s="11"/>
      <c r="IE105" s="11"/>
      <c r="IF105" s="11"/>
      <c r="IG105" s="11"/>
      <c r="IH105" s="11"/>
      <c r="II105" s="11"/>
      <c r="IJ105" s="11"/>
      <c r="IK105" s="11"/>
      <c r="IL105" s="11"/>
      <c r="IM105" s="11"/>
      <c r="IN105" s="11"/>
      <c r="IO105" s="11"/>
      <c r="IP105" s="11"/>
      <c r="IQ105" s="11"/>
      <c r="IR105" s="11"/>
      <c r="IS105" s="11"/>
      <c r="IT105" s="11"/>
    </row>
    <row r="106" spans="2:254" s="21" customFormat="1">
      <c r="B106" s="11"/>
      <c r="C106" s="22"/>
      <c r="D106" s="23"/>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c r="FD106" s="11"/>
      <c r="FE106" s="11"/>
      <c r="FF106" s="11"/>
      <c r="FG106" s="11"/>
      <c r="FH106" s="11"/>
      <c r="FI106" s="11"/>
      <c r="FJ106" s="11"/>
      <c r="FK106" s="11"/>
      <c r="FL106" s="11"/>
      <c r="FM106" s="11"/>
      <c r="FN106" s="11"/>
      <c r="FO106" s="11"/>
      <c r="FP106" s="11"/>
      <c r="FQ106" s="11"/>
      <c r="FR106" s="11"/>
      <c r="FS106" s="11"/>
      <c r="FT106" s="11"/>
      <c r="FU106" s="11"/>
      <c r="FV106" s="11"/>
      <c r="FW106" s="11"/>
      <c r="FX106" s="11"/>
      <c r="FY106" s="11"/>
      <c r="FZ106" s="11"/>
      <c r="GA106" s="11"/>
      <c r="GB106" s="11"/>
      <c r="GC106" s="11"/>
      <c r="GD106" s="11"/>
      <c r="GE106" s="11"/>
      <c r="GF106" s="11"/>
      <c r="GG106" s="11"/>
      <c r="GH106" s="11"/>
      <c r="GI106" s="11"/>
      <c r="GJ106" s="11"/>
      <c r="GK106" s="11"/>
      <c r="GL106" s="11"/>
      <c r="GM106" s="11"/>
      <c r="GN106" s="11"/>
      <c r="GO106" s="11"/>
      <c r="GP106" s="11"/>
      <c r="GQ106" s="11"/>
      <c r="GR106" s="11"/>
      <c r="GS106" s="11"/>
      <c r="GT106" s="11"/>
      <c r="GU106" s="11"/>
      <c r="GV106" s="11"/>
      <c r="GW106" s="11"/>
      <c r="GX106" s="11"/>
      <c r="GY106" s="11"/>
      <c r="GZ106" s="11"/>
      <c r="HA106" s="11"/>
      <c r="HB106" s="11"/>
      <c r="HC106" s="11"/>
      <c r="HD106" s="11"/>
      <c r="HE106" s="11"/>
      <c r="HF106" s="11"/>
      <c r="HG106" s="11"/>
      <c r="HH106" s="11"/>
      <c r="HI106" s="11"/>
      <c r="HJ106" s="11"/>
      <c r="HK106" s="11"/>
      <c r="HL106" s="11"/>
      <c r="HM106" s="11"/>
      <c r="HN106" s="11"/>
      <c r="HO106" s="11"/>
      <c r="HP106" s="11"/>
      <c r="HQ106" s="11"/>
      <c r="HR106" s="11"/>
      <c r="HS106" s="11"/>
      <c r="HT106" s="11"/>
      <c r="HU106" s="11"/>
      <c r="HV106" s="11"/>
      <c r="HW106" s="11"/>
      <c r="HX106" s="11"/>
      <c r="HY106" s="11"/>
      <c r="HZ106" s="11"/>
      <c r="IA106" s="11"/>
      <c r="IB106" s="11"/>
      <c r="IC106" s="11"/>
      <c r="ID106" s="11"/>
      <c r="IE106" s="11"/>
      <c r="IF106" s="11"/>
      <c r="IG106" s="11"/>
      <c r="IH106" s="11"/>
      <c r="II106" s="11"/>
      <c r="IJ106" s="11"/>
      <c r="IK106" s="11"/>
      <c r="IL106" s="11"/>
      <c r="IM106" s="11"/>
      <c r="IN106" s="11"/>
      <c r="IO106" s="11"/>
      <c r="IP106" s="11"/>
      <c r="IQ106" s="11"/>
      <c r="IR106" s="11"/>
      <c r="IS106" s="11"/>
      <c r="IT106" s="11"/>
    </row>
    <row r="107" spans="2:254" s="21" customFormat="1">
      <c r="B107" s="11"/>
      <c r="C107" s="22"/>
      <c r="D107" s="23"/>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c r="EH107" s="11"/>
      <c r="EI107" s="11"/>
      <c r="EJ107" s="11"/>
      <c r="EK107" s="11"/>
      <c r="EL107" s="11"/>
      <c r="EM107" s="11"/>
      <c r="EN107" s="11"/>
      <c r="EO107" s="11"/>
      <c r="EP107" s="11"/>
      <c r="EQ107" s="11"/>
      <c r="ER107" s="11"/>
      <c r="ES107" s="11"/>
      <c r="ET107" s="11"/>
      <c r="EU107" s="11"/>
      <c r="EV107" s="11"/>
      <c r="EW107" s="11"/>
      <c r="EX107" s="11"/>
      <c r="EY107" s="11"/>
      <c r="EZ107" s="11"/>
      <c r="FA107" s="11"/>
      <c r="FB107" s="11"/>
      <c r="FC107" s="11"/>
      <c r="FD107" s="11"/>
      <c r="FE107" s="11"/>
      <c r="FF107" s="11"/>
      <c r="FG107" s="11"/>
      <c r="FH107" s="11"/>
      <c r="FI107" s="11"/>
      <c r="FJ107" s="11"/>
      <c r="FK107" s="11"/>
      <c r="FL107" s="11"/>
      <c r="FM107" s="11"/>
      <c r="FN107" s="11"/>
      <c r="FO107" s="11"/>
      <c r="FP107" s="11"/>
      <c r="FQ107" s="11"/>
      <c r="FR107" s="11"/>
      <c r="FS107" s="11"/>
      <c r="FT107" s="11"/>
      <c r="FU107" s="11"/>
      <c r="FV107" s="11"/>
      <c r="FW107" s="11"/>
      <c r="FX107" s="11"/>
      <c r="FY107" s="11"/>
      <c r="FZ107" s="11"/>
      <c r="GA107" s="11"/>
      <c r="GB107" s="11"/>
      <c r="GC107" s="11"/>
      <c r="GD107" s="11"/>
      <c r="GE107" s="11"/>
      <c r="GF107" s="11"/>
      <c r="GG107" s="11"/>
      <c r="GH107" s="11"/>
      <c r="GI107" s="11"/>
      <c r="GJ107" s="11"/>
      <c r="GK107" s="11"/>
      <c r="GL107" s="11"/>
      <c r="GM107" s="11"/>
      <c r="GN107" s="11"/>
      <c r="GO107" s="11"/>
      <c r="GP107" s="11"/>
      <c r="GQ107" s="11"/>
      <c r="GR107" s="11"/>
      <c r="GS107" s="11"/>
      <c r="GT107" s="11"/>
      <c r="GU107" s="11"/>
      <c r="GV107" s="11"/>
      <c r="GW107" s="11"/>
      <c r="GX107" s="11"/>
      <c r="GY107" s="11"/>
      <c r="GZ107" s="11"/>
      <c r="HA107" s="11"/>
      <c r="HB107" s="11"/>
      <c r="HC107" s="11"/>
      <c r="HD107" s="11"/>
      <c r="HE107" s="11"/>
      <c r="HF107" s="11"/>
      <c r="HG107" s="11"/>
      <c r="HH107" s="11"/>
      <c r="HI107" s="11"/>
      <c r="HJ107" s="11"/>
      <c r="HK107" s="11"/>
      <c r="HL107" s="11"/>
      <c r="HM107" s="11"/>
      <c r="HN107" s="11"/>
      <c r="HO107" s="11"/>
      <c r="HP107" s="11"/>
      <c r="HQ107" s="11"/>
      <c r="HR107" s="11"/>
      <c r="HS107" s="11"/>
      <c r="HT107" s="11"/>
      <c r="HU107" s="11"/>
      <c r="HV107" s="11"/>
      <c r="HW107" s="11"/>
      <c r="HX107" s="11"/>
      <c r="HY107" s="11"/>
      <c r="HZ107" s="11"/>
      <c r="IA107" s="11"/>
      <c r="IB107" s="11"/>
      <c r="IC107" s="11"/>
      <c r="ID107" s="11"/>
      <c r="IE107" s="11"/>
      <c r="IF107" s="11"/>
      <c r="IG107" s="11"/>
      <c r="IH107" s="11"/>
      <c r="II107" s="11"/>
      <c r="IJ107" s="11"/>
      <c r="IK107" s="11"/>
      <c r="IL107" s="11"/>
      <c r="IM107" s="11"/>
      <c r="IN107" s="11"/>
      <c r="IO107" s="11"/>
      <c r="IP107" s="11"/>
      <c r="IQ107" s="11"/>
      <c r="IR107" s="11"/>
      <c r="IS107" s="11"/>
      <c r="IT107" s="11"/>
    </row>
    <row r="108" spans="2:254" s="21" customFormat="1">
      <c r="B108" s="11"/>
      <c r="C108" s="22"/>
      <c r="D108" s="23"/>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c r="EI108" s="11"/>
      <c r="EJ108" s="11"/>
      <c r="EK108" s="11"/>
      <c r="EL108" s="11"/>
      <c r="EM108" s="11"/>
      <c r="EN108" s="11"/>
      <c r="EO108" s="11"/>
      <c r="EP108" s="11"/>
      <c r="EQ108" s="11"/>
      <c r="ER108" s="11"/>
      <c r="ES108" s="11"/>
      <c r="ET108" s="11"/>
      <c r="EU108" s="11"/>
      <c r="EV108" s="11"/>
      <c r="EW108" s="11"/>
      <c r="EX108" s="11"/>
      <c r="EY108" s="11"/>
      <c r="EZ108" s="11"/>
      <c r="FA108" s="11"/>
      <c r="FB108" s="11"/>
      <c r="FC108" s="11"/>
      <c r="FD108" s="11"/>
      <c r="FE108" s="11"/>
      <c r="FF108" s="11"/>
      <c r="FG108" s="11"/>
      <c r="FH108" s="11"/>
      <c r="FI108" s="11"/>
      <c r="FJ108" s="11"/>
      <c r="FK108" s="11"/>
      <c r="FL108" s="11"/>
      <c r="FM108" s="11"/>
      <c r="FN108" s="11"/>
      <c r="FO108" s="11"/>
      <c r="FP108" s="11"/>
      <c r="FQ108" s="11"/>
      <c r="FR108" s="11"/>
      <c r="FS108" s="11"/>
      <c r="FT108" s="11"/>
      <c r="FU108" s="11"/>
      <c r="FV108" s="11"/>
      <c r="FW108" s="11"/>
      <c r="FX108" s="11"/>
      <c r="FY108" s="11"/>
      <c r="FZ108" s="11"/>
      <c r="GA108" s="11"/>
      <c r="GB108" s="11"/>
      <c r="GC108" s="11"/>
      <c r="GD108" s="11"/>
      <c r="GE108" s="11"/>
      <c r="GF108" s="11"/>
      <c r="GG108" s="11"/>
      <c r="GH108" s="11"/>
      <c r="GI108" s="11"/>
      <c r="GJ108" s="11"/>
      <c r="GK108" s="11"/>
      <c r="GL108" s="11"/>
      <c r="GM108" s="11"/>
      <c r="GN108" s="11"/>
      <c r="GO108" s="11"/>
      <c r="GP108" s="11"/>
      <c r="GQ108" s="11"/>
      <c r="GR108" s="11"/>
      <c r="GS108" s="11"/>
      <c r="GT108" s="11"/>
      <c r="GU108" s="11"/>
      <c r="GV108" s="11"/>
      <c r="GW108" s="11"/>
      <c r="GX108" s="11"/>
      <c r="GY108" s="11"/>
      <c r="GZ108" s="11"/>
      <c r="HA108" s="11"/>
      <c r="HB108" s="11"/>
      <c r="HC108" s="11"/>
      <c r="HD108" s="11"/>
      <c r="HE108" s="11"/>
      <c r="HF108" s="11"/>
      <c r="HG108" s="11"/>
      <c r="HH108" s="11"/>
      <c r="HI108" s="11"/>
      <c r="HJ108" s="11"/>
      <c r="HK108" s="11"/>
      <c r="HL108" s="11"/>
      <c r="HM108" s="11"/>
      <c r="HN108" s="11"/>
      <c r="HO108" s="11"/>
      <c r="HP108" s="11"/>
      <c r="HQ108" s="11"/>
      <c r="HR108" s="11"/>
      <c r="HS108" s="11"/>
      <c r="HT108" s="11"/>
      <c r="HU108" s="11"/>
      <c r="HV108" s="11"/>
      <c r="HW108" s="11"/>
      <c r="HX108" s="11"/>
      <c r="HY108" s="11"/>
      <c r="HZ108" s="11"/>
      <c r="IA108" s="11"/>
      <c r="IB108" s="11"/>
      <c r="IC108" s="11"/>
      <c r="ID108" s="11"/>
      <c r="IE108" s="11"/>
      <c r="IF108" s="11"/>
      <c r="IG108" s="11"/>
      <c r="IH108" s="11"/>
      <c r="II108" s="11"/>
      <c r="IJ108" s="11"/>
      <c r="IK108" s="11"/>
      <c r="IL108" s="11"/>
      <c r="IM108" s="11"/>
      <c r="IN108" s="11"/>
      <c r="IO108" s="11"/>
      <c r="IP108" s="11"/>
      <c r="IQ108" s="11"/>
      <c r="IR108" s="11"/>
      <c r="IS108" s="11"/>
      <c r="IT108" s="11"/>
    </row>
    <row r="109" spans="2:254" s="21" customFormat="1">
      <c r="B109" s="11"/>
      <c r="C109" s="22"/>
      <c r="D109" s="23"/>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c r="FL109" s="11"/>
      <c r="FM109" s="11"/>
      <c r="FN109" s="11"/>
      <c r="FO109" s="11"/>
      <c r="FP109" s="11"/>
      <c r="FQ109" s="11"/>
      <c r="FR109" s="11"/>
      <c r="FS109" s="11"/>
      <c r="FT109" s="11"/>
      <c r="FU109" s="11"/>
      <c r="FV109" s="11"/>
      <c r="FW109" s="11"/>
      <c r="FX109" s="11"/>
      <c r="FY109" s="11"/>
      <c r="FZ109" s="11"/>
      <c r="GA109" s="11"/>
      <c r="GB109" s="11"/>
      <c r="GC109" s="11"/>
      <c r="GD109" s="11"/>
      <c r="GE109" s="11"/>
      <c r="GF109" s="11"/>
      <c r="GG109" s="11"/>
      <c r="GH109" s="11"/>
      <c r="GI109" s="11"/>
      <c r="GJ109" s="11"/>
      <c r="GK109" s="11"/>
      <c r="GL109" s="11"/>
      <c r="GM109" s="11"/>
      <c r="GN109" s="11"/>
      <c r="GO109" s="11"/>
      <c r="GP109" s="11"/>
      <c r="GQ109" s="11"/>
      <c r="GR109" s="11"/>
      <c r="GS109" s="11"/>
      <c r="GT109" s="11"/>
      <c r="GU109" s="11"/>
      <c r="GV109" s="11"/>
      <c r="GW109" s="11"/>
      <c r="GX109" s="11"/>
      <c r="GY109" s="11"/>
      <c r="GZ109" s="11"/>
      <c r="HA109" s="11"/>
      <c r="HB109" s="11"/>
      <c r="HC109" s="11"/>
      <c r="HD109" s="11"/>
      <c r="HE109" s="11"/>
      <c r="HF109" s="11"/>
      <c r="HG109" s="11"/>
      <c r="HH109" s="11"/>
      <c r="HI109" s="11"/>
      <c r="HJ109" s="11"/>
      <c r="HK109" s="11"/>
      <c r="HL109" s="11"/>
      <c r="HM109" s="11"/>
      <c r="HN109" s="11"/>
      <c r="HO109" s="11"/>
      <c r="HP109" s="11"/>
      <c r="HQ109" s="11"/>
      <c r="HR109" s="11"/>
      <c r="HS109" s="11"/>
      <c r="HT109" s="11"/>
      <c r="HU109" s="11"/>
      <c r="HV109" s="11"/>
      <c r="HW109" s="11"/>
      <c r="HX109" s="11"/>
      <c r="HY109" s="11"/>
      <c r="HZ109" s="11"/>
      <c r="IA109" s="11"/>
      <c r="IB109" s="11"/>
      <c r="IC109" s="11"/>
      <c r="ID109" s="11"/>
      <c r="IE109" s="11"/>
      <c r="IF109" s="11"/>
      <c r="IG109" s="11"/>
      <c r="IH109" s="11"/>
      <c r="II109" s="11"/>
      <c r="IJ109" s="11"/>
      <c r="IK109" s="11"/>
      <c r="IL109" s="11"/>
      <c r="IM109" s="11"/>
      <c r="IN109" s="11"/>
      <c r="IO109" s="11"/>
      <c r="IP109" s="11"/>
      <c r="IQ109" s="11"/>
      <c r="IR109" s="11"/>
      <c r="IS109" s="11"/>
      <c r="IT109" s="11"/>
    </row>
    <row r="110" spans="2:254" s="21" customFormat="1">
      <c r="B110" s="11"/>
      <c r="C110" s="22"/>
      <c r="D110" s="23"/>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c r="FD110" s="11"/>
      <c r="FE110" s="11"/>
      <c r="FF110" s="11"/>
      <c r="FG110" s="11"/>
      <c r="FH110" s="11"/>
      <c r="FI110" s="11"/>
      <c r="FJ110" s="11"/>
      <c r="FK110" s="11"/>
      <c r="FL110" s="11"/>
      <c r="FM110" s="11"/>
      <c r="FN110" s="11"/>
      <c r="FO110" s="11"/>
      <c r="FP110" s="11"/>
      <c r="FQ110" s="11"/>
      <c r="FR110" s="11"/>
      <c r="FS110" s="11"/>
      <c r="FT110" s="11"/>
      <c r="FU110" s="11"/>
      <c r="FV110" s="11"/>
      <c r="FW110" s="11"/>
      <c r="FX110" s="11"/>
      <c r="FY110" s="11"/>
      <c r="FZ110" s="11"/>
      <c r="GA110" s="11"/>
      <c r="GB110" s="11"/>
      <c r="GC110" s="11"/>
      <c r="GD110" s="11"/>
      <c r="GE110" s="11"/>
      <c r="GF110" s="11"/>
      <c r="GG110" s="11"/>
      <c r="GH110" s="11"/>
      <c r="GI110" s="11"/>
      <c r="GJ110" s="11"/>
      <c r="GK110" s="11"/>
      <c r="GL110" s="11"/>
      <c r="GM110" s="11"/>
      <c r="GN110" s="11"/>
      <c r="GO110" s="11"/>
      <c r="GP110" s="11"/>
      <c r="GQ110" s="11"/>
      <c r="GR110" s="11"/>
      <c r="GS110" s="11"/>
      <c r="GT110" s="11"/>
      <c r="GU110" s="11"/>
      <c r="GV110" s="11"/>
      <c r="GW110" s="11"/>
      <c r="GX110" s="11"/>
      <c r="GY110" s="11"/>
      <c r="GZ110" s="11"/>
      <c r="HA110" s="11"/>
      <c r="HB110" s="11"/>
      <c r="HC110" s="11"/>
      <c r="HD110" s="11"/>
      <c r="HE110" s="11"/>
      <c r="HF110" s="11"/>
      <c r="HG110" s="11"/>
      <c r="HH110" s="11"/>
      <c r="HI110" s="11"/>
      <c r="HJ110" s="11"/>
      <c r="HK110" s="11"/>
      <c r="HL110" s="11"/>
      <c r="HM110" s="11"/>
      <c r="HN110" s="11"/>
      <c r="HO110" s="11"/>
      <c r="HP110" s="11"/>
      <c r="HQ110" s="11"/>
      <c r="HR110" s="11"/>
      <c r="HS110" s="11"/>
      <c r="HT110" s="11"/>
      <c r="HU110" s="11"/>
      <c r="HV110" s="11"/>
      <c r="HW110" s="11"/>
      <c r="HX110" s="11"/>
      <c r="HY110" s="11"/>
      <c r="HZ110" s="11"/>
      <c r="IA110" s="11"/>
      <c r="IB110" s="11"/>
      <c r="IC110" s="11"/>
      <c r="ID110" s="11"/>
      <c r="IE110" s="11"/>
      <c r="IF110" s="11"/>
      <c r="IG110" s="11"/>
      <c r="IH110" s="11"/>
      <c r="II110" s="11"/>
      <c r="IJ110" s="11"/>
      <c r="IK110" s="11"/>
      <c r="IL110" s="11"/>
      <c r="IM110" s="11"/>
      <c r="IN110" s="11"/>
      <c r="IO110" s="11"/>
      <c r="IP110" s="11"/>
      <c r="IQ110" s="11"/>
      <c r="IR110" s="11"/>
      <c r="IS110" s="11"/>
      <c r="IT110" s="11"/>
    </row>
    <row r="111" spans="2:254" s="21" customFormat="1">
      <c r="B111" s="11"/>
      <c r="C111" s="22"/>
      <c r="D111" s="23"/>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c r="EM111" s="11"/>
      <c r="EN111" s="11"/>
      <c r="EO111" s="11"/>
      <c r="EP111" s="11"/>
      <c r="EQ111" s="11"/>
      <c r="ER111" s="11"/>
      <c r="ES111" s="11"/>
      <c r="ET111" s="11"/>
      <c r="EU111" s="11"/>
      <c r="EV111" s="11"/>
      <c r="EW111" s="11"/>
      <c r="EX111" s="11"/>
      <c r="EY111" s="11"/>
      <c r="EZ111" s="11"/>
      <c r="FA111" s="11"/>
      <c r="FB111" s="11"/>
      <c r="FC111" s="11"/>
      <c r="FD111" s="11"/>
      <c r="FE111" s="11"/>
      <c r="FF111" s="11"/>
      <c r="FG111" s="11"/>
      <c r="FH111" s="11"/>
      <c r="FI111" s="11"/>
      <c r="FJ111" s="11"/>
      <c r="FK111" s="11"/>
      <c r="FL111" s="11"/>
      <c r="FM111" s="11"/>
      <c r="FN111" s="11"/>
      <c r="FO111" s="11"/>
      <c r="FP111" s="11"/>
      <c r="FQ111" s="11"/>
      <c r="FR111" s="11"/>
      <c r="FS111" s="11"/>
      <c r="FT111" s="11"/>
      <c r="FU111" s="11"/>
      <c r="FV111" s="11"/>
      <c r="FW111" s="11"/>
      <c r="FX111" s="11"/>
      <c r="FY111" s="11"/>
      <c r="FZ111" s="11"/>
      <c r="GA111" s="11"/>
      <c r="GB111" s="11"/>
      <c r="GC111" s="11"/>
      <c r="GD111" s="11"/>
      <c r="GE111" s="11"/>
      <c r="GF111" s="11"/>
      <c r="GG111" s="11"/>
      <c r="GH111" s="11"/>
      <c r="GI111" s="11"/>
      <c r="GJ111" s="11"/>
      <c r="GK111" s="11"/>
      <c r="GL111" s="11"/>
      <c r="GM111" s="11"/>
      <c r="GN111" s="11"/>
      <c r="GO111" s="11"/>
      <c r="GP111" s="11"/>
      <c r="GQ111" s="11"/>
      <c r="GR111" s="11"/>
      <c r="GS111" s="11"/>
      <c r="GT111" s="11"/>
      <c r="GU111" s="11"/>
      <c r="GV111" s="11"/>
      <c r="GW111" s="11"/>
      <c r="GX111" s="11"/>
      <c r="GY111" s="11"/>
      <c r="GZ111" s="11"/>
      <c r="HA111" s="11"/>
      <c r="HB111" s="11"/>
      <c r="HC111" s="11"/>
      <c r="HD111" s="11"/>
      <c r="HE111" s="11"/>
      <c r="HF111" s="11"/>
      <c r="HG111" s="11"/>
      <c r="HH111" s="11"/>
      <c r="HI111" s="11"/>
      <c r="HJ111" s="11"/>
      <c r="HK111" s="11"/>
      <c r="HL111" s="11"/>
      <c r="HM111" s="11"/>
      <c r="HN111" s="11"/>
      <c r="HO111" s="11"/>
      <c r="HP111" s="11"/>
      <c r="HQ111" s="11"/>
      <c r="HR111" s="11"/>
      <c r="HS111" s="11"/>
      <c r="HT111" s="11"/>
      <c r="HU111" s="11"/>
      <c r="HV111" s="11"/>
      <c r="HW111" s="11"/>
      <c r="HX111" s="11"/>
      <c r="HY111" s="11"/>
      <c r="HZ111" s="11"/>
      <c r="IA111" s="11"/>
      <c r="IB111" s="11"/>
      <c r="IC111" s="11"/>
      <c r="ID111" s="11"/>
      <c r="IE111" s="11"/>
      <c r="IF111" s="11"/>
      <c r="IG111" s="11"/>
      <c r="IH111" s="11"/>
      <c r="II111" s="11"/>
      <c r="IJ111" s="11"/>
      <c r="IK111" s="11"/>
      <c r="IL111" s="11"/>
      <c r="IM111" s="11"/>
      <c r="IN111" s="11"/>
      <c r="IO111" s="11"/>
      <c r="IP111" s="11"/>
      <c r="IQ111" s="11"/>
      <c r="IR111" s="11"/>
      <c r="IS111" s="11"/>
      <c r="IT111" s="11"/>
    </row>
    <row r="112" spans="2:254" s="21" customFormat="1">
      <c r="B112" s="11"/>
      <c r="C112" s="22"/>
      <c r="D112" s="23"/>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c r="EI112" s="11"/>
      <c r="EJ112" s="11"/>
      <c r="EK112" s="11"/>
      <c r="EL112" s="11"/>
      <c r="EM112" s="11"/>
      <c r="EN112" s="11"/>
      <c r="EO112" s="11"/>
      <c r="EP112" s="11"/>
      <c r="EQ112" s="11"/>
      <c r="ER112" s="11"/>
      <c r="ES112" s="11"/>
      <c r="ET112" s="11"/>
      <c r="EU112" s="11"/>
      <c r="EV112" s="11"/>
      <c r="EW112" s="11"/>
      <c r="EX112" s="11"/>
      <c r="EY112" s="11"/>
      <c r="EZ112" s="11"/>
      <c r="FA112" s="11"/>
      <c r="FB112" s="11"/>
      <c r="FC112" s="11"/>
      <c r="FD112" s="11"/>
      <c r="FE112" s="11"/>
      <c r="FF112" s="11"/>
      <c r="FG112" s="11"/>
      <c r="FH112" s="11"/>
      <c r="FI112" s="11"/>
      <c r="FJ112" s="11"/>
      <c r="FK112" s="11"/>
      <c r="FL112" s="11"/>
      <c r="FM112" s="11"/>
      <c r="FN112" s="11"/>
      <c r="FO112" s="11"/>
      <c r="FP112" s="11"/>
      <c r="FQ112" s="11"/>
      <c r="FR112" s="11"/>
      <c r="FS112" s="11"/>
      <c r="FT112" s="11"/>
      <c r="FU112" s="11"/>
      <c r="FV112" s="11"/>
      <c r="FW112" s="11"/>
      <c r="FX112" s="11"/>
      <c r="FY112" s="11"/>
      <c r="FZ112" s="11"/>
      <c r="GA112" s="11"/>
      <c r="GB112" s="11"/>
      <c r="GC112" s="11"/>
      <c r="GD112" s="11"/>
      <c r="GE112" s="11"/>
      <c r="GF112" s="11"/>
      <c r="GG112" s="11"/>
      <c r="GH112" s="11"/>
      <c r="GI112" s="11"/>
      <c r="GJ112" s="11"/>
      <c r="GK112" s="11"/>
      <c r="GL112" s="11"/>
      <c r="GM112" s="11"/>
      <c r="GN112" s="11"/>
      <c r="GO112" s="11"/>
      <c r="GP112" s="11"/>
      <c r="GQ112" s="11"/>
      <c r="GR112" s="11"/>
      <c r="GS112" s="11"/>
      <c r="GT112" s="11"/>
      <c r="GU112" s="11"/>
      <c r="GV112" s="11"/>
      <c r="GW112" s="11"/>
      <c r="GX112" s="11"/>
      <c r="GY112" s="11"/>
      <c r="GZ112" s="11"/>
      <c r="HA112" s="11"/>
      <c r="HB112" s="11"/>
      <c r="HC112" s="11"/>
      <c r="HD112" s="11"/>
      <c r="HE112" s="11"/>
      <c r="HF112" s="11"/>
      <c r="HG112" s="11"/>
      <c r="HH112" s="11"/>
      <c r="HI112" s="11"/>
      <c r="HJ112" s="11"/>
      <c r="HK112" s="11"/>
      <c r="HL112" s="11"/>
      <c r="HM112" s="11"/>
      <c r="HN112" s="11"/>
      <c r="HO112" s="11"/>
      <c r="HP112" s="11"/>
      <c r="HQ112" s="11"/>
      <c r="HR112" s="11"/>
      <c r="HS112" s="11"/>
      <c r="HT112" s="11"/>
      <c r="HU112" s="11"/>
      <c r="HV112" s="11"/>
      <c r="HW112" s="11"/>
      <c r="HX112" s="11"/>
      <c r="HY112" s="11"/>
      <c r="HZ112" s="11"/>
      <c r="IA112" s="11"/>
      <c r="IB112" s="11"/>
      <c r="IC112" s="11"/>
      <c r="ID112" s="11"/>
      <c r="IE112" s="11"/>
      <c r="IF112" s="11"/>
      <c r="IG112" s="11"/>
      <c r="IH112" s="11"/>
      <c r="II112" s="11"/>
      <c r="IJ112" s="11"/>
      <c r="IK112" s="11"/>
      <c r="IL112" s="11"/>
      <c r="IM112" s="11"/>
      <c r="IN112" s="11"/>
      <c r="IO112" s="11"/>
      <c r="IP112" s="11"/>
      <c r="IQ112" s="11"/>
      <c r="IR112" s="11"/>
      <c r="IS112" s="11"/>
      <c r="IT112" s="11"/>
    </row>
    <row r="113" spans="2:254" s="21" customFormat="1">
      <c r="B113" s="11"/>
      <c r="C113" s="22"/>
      <c r="D113" s="23"/>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c r="FD113" s="11"/>
      <c r="FE113" s="11"/>
      <c r="FF113" s="11"/>
      <c r="FG113" s="11"/>
      <c r="FH113" s="11"/>
      <c r="FI113" s="11"/>
      <c r="FJ113" s="11"/>
      <c r="FK113" s="11"/>
      <c r="FL113" s="11"/>
      <c r="FM113" s="11"/>
      <c r="FN113" s="11"/>
      <c r="FO113" s="11"/>
      <c r="FP113" s="11"/>
      <c r="FQ113" s="11"/>
      <c r="FR113" s="11"/>
      <c r="FS113" s="11"/>
      <c r="FT113" s="11"/>
      <c r="FU113" s="11"/>
      <c r="FV113" s="11"/>
      <c r="FW113" s="11"/>
      <c r="FX113" s="11"/>
      <c r="FY113" s="11"/>
      <c r="FZ113" s="11"/>
      <c r="GA113" s="11"/>
      <c r="GB113" s="11"/>
      <c r="GC113" s="11"/>
      <c r="GD113" s="11"/>
      <c r="GE113" s="11"/>
      <c r="GF113" s="11"/>
      <c r="GG113" s="11"/>
      <c r="GH113" s="11"/>
      <c r="GI113" s="11"/>
      <c r="GJ113" s="11"/>
      <c r="GK113" s="11"/>
      <c r="GL113" s="11"/>
      <c r="GM113" s="11"/>
      <c r="GN113" s="11"/>
      <c r="GO113" s="11"/>
      <c r="GP113" s="11"/>
      <c r="GQ113" s="11"/>
      <c r="GR113" s="11"/>
      <c r="GS113" s="11"/>
      <c r="GT113" s="11"/>
      <c r="GU113" s="11"/>
      <c r="GV113" s="11"/>
      <c r="GW113" s="11"/>
      <c r="GX113" s="11"/>
      <c r="GY113" s="11"/>
      <c r="GZ113" s="11"/>
      <c r="HA113" s="11"/>
      <c r="HB113" s="11"/>
      <c r="HC113" s="11"/>
      <c r="HD113" s="11"/>
      <c r="HE113" s="11"/>
      <c r="HF113" s="11"/>
      <c r="HG113" s="11"/>
      <c r="HH113" s="11"/>
      <c r="HI113" s="11"/>
      <c r="HJ113" s="11"/>
      <c r="HK113" s="11"/>
      <c r="HL113" s="11"/>
      <c r="HM113" s="11"/>
      <c r="HN113" s="11"/>
      <c r="HO113" s="11"/>
      <c r="HP113" s="11"/>
      <c r="HQ113" s="11"/>
      <c r="HR113" s="11"/>
      <c r="HS113" s="11"/>
      <c r="HT113" s="11"/>
      <c r="HU113" s="11"/>
      <c r="HV113" s="11"/>
      <c r="HW113" s="11"/>
      <c r="HX113" s="11"/>
      <c r="HY113" s="11"/>
      <c r="HZ113" s="11"/>
      <c r="IA113" s="11"/>
      <c r="IB113" s="11"/>
      <c r="IC113" s="11"/>
      <c r="ID113" s="11"/>
      <c r="IE113" s="11"/>
      <c r="IF113" s="11"/>
      <c r="IG113" s="11"/>
      <c r="IH113" s="11"/>
      <c r="II113" s="11"/>
      <c r="IJ113" s="11"/>
      <c r="IK113" s="11"/>
      <c r="IL113" s="11"/>
      <c r="IM113" s="11"/>
      <c r="IN113" s="11"/>
      <c r="IO113" s="11"/>
      <c r="IP113" s="11"/>
      <c r="IQ113" s="11"/>
      <c r="IR113" s="11"/>
      <c r="IS113" s="11"/>
      <c r="IT113" s="11"/>
    </row>
    <row r="114" spans="2:254" s="21" customFormat="1">
      <c r="B114" s="11"/>
      <c r="C114" s="22"/>
      <c r="D114" s="23"/>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c r="EK114" s="11"/>
      <c r="EL114" s="11"/>
      <c r="EM114" s="11"/>
      <c r="EN114" s="11"/>
      <c r="EO114" s="11"/>
      <c r="EP114" s="11"/>
      <c r="EQ114" s="11"/>
      <c r="ER114" s="11"/>
      <c r="ES114" s="11"/>
      <c r="ET114" s="11"/>
      <c r="EU114" s="11"/>
      <c r="EV114" s="11"/>
      <c r="EW114" s="11"/>
      <c r="EX114" s="11"/>
      <c r="EY114" s="11"/>
      <c r="EZ114" s="11"/>
      <c r="FA114" s="11"/>
      <c r="FB114" s="11"/>
      <c r="FC114" s="11"/>
      <c r="FD114" s="11"/>
      <c r="FE114" s="11"/>
      <c r="FF114" s="11"/>
      <c r="FG114" s="11"/>
      <c r="FH114" s="11"/>
      <c r="FI114" s="11"/>
      <c r="FJ114" s="11"/>
      <c r="FK114" s="11"/>
      <c r="FL114" s="11"/>
      <c r="FM114" s="11"/>
      <c r="FN114" s="11"/>
      <c r="FO114" s="11"/>
      <c r="FP114" s="11"/>
      <c r="FQ114" s="11"/>
      <c r="FR114" s="11"/>
      <c r="FS114" s="11"/>
      <c r="FT114" s="11"/>
      <c r="FU114" s="11"/>
      <c r="FV114" s="11"/>
      <c r="FW114" s="11"/>
      <c r="FX114" s="11"/>
      <c r="FY114" s="11"/>
      <c r="FZ114" s="11"/>
      <c r="GA114" s="11"/>
      <c r="GB114" s="11"/>
      <c r="GC114" s="11"/>
      <c r="GD114" s="11"/>
      <c r="GE114" s="11"/>
      <c r="GF114" s="11"/>
      <c r="GG114" s="11"/>
      <c r="GH114" s="11"/>
      <c r="GI114" s="11"/>
      <c r="GJ114" s="11"/>
      <c r="GK114" s="11"/>
      <c r="GL114" s="11"/>
      <c r="GM114" s="11"/>
      <c r="GN114" s="11"/>
      <c r="GO114" s="11"/>
      <c r="GP114" s="11"/>
      <c r="GQ114" s="11"/>
      <c r="GR114" s="11"/>
      <c r="GS114" s="11"/>
      <c r="GT114" s="11"/>
      <c r="GU114" s="11"/>
      <c r="GV114" s="11"/>
      <c r="GW114" s="11"/>
      <c r="GX114" s="11"/>
      <c r="GY114" s="11"/>
      <c r="GZ114" s="11"/>
      <c r="HA114" s="11"/>
      <c r="HB114" s="11"/>
      <c r="HC114" s="11"/>
      <c r="HD114" s="11"/>
      <c r="HE114" s="11"/>
      <c r="HF114" s="11"/>
      <c r="HG114" s="11"/>
      <c r="HH114" s="11"/>
      <c r="HI114" s="11"/>
      <c r="HJ114" s="11"/>
      <c r="HK114" s="11"/>
      <c r="HL114" s="11"/>
      <c r="HM114" s="11"/>
      <c r="HN114" s="11"/>
      <c r="HO114" s="11"/>
      <c r="HP114" s="11"/>
      <c r="HQ114" s="11"/>
      <c r="HR114" s="11"/>
      <c r="HS114" s="11"/>
      <c r="HT114" s="11"/>
      <c r="HU114" s="11"/>
      <c r="HV114" s="11"/>
      <c r="HW114" s="11"/>
      <c r="HX114" s="11"/>
      <c r="HY114" s="11"/>
      <c r="HZ114" s="11"/>
      <c r="IA114" s="11"/>
      <c r="IB114" s="11"/>
      <c r="IC114" s="11"/>
      <c r="ID114" s="11"/>
      <c r="IE114" s="11"/>
      <c r="IF114" s="11"/>
      <c r="IG114" s="11"/>
      <c r="IH114" s="11"/>
      <c r="II114" s="11"/>
      <c r="IJ114" s="11"/>
      <c r="IK114" s="11"/>
      <c r="IL114" s="11"/>
      <c r="IM114" s="11"/>
      <c r="IN114" s="11"/>
      <c r="IO114" s="11"/>
      <c r="IP114" s="11"/>
      <c r="IQ114" s="11"/>
      <c r="IR114" s="11"/>
      <c r="IS114" s="11"/>
      <c r="IT114" s="11"/>
    </row>
    <row r="115" spans="2:254" s="21" customFormat="1">
      <c r="B115" s="11"/>
      <c r="C115" s="22"/>
      <c r="D115" s="23"/>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c r="EH115" s="11"/>
      <c r="EI115" s="11"/>
      <c r="EJ115" s="11"/>
      <c r="EK115" s="11"/>
      <c r="EL115" s="11"/>
      <c r="EM115" s="11"/>
      <c r="EN115" s="11"/>
      <c r="EO115" s="11"/>
      <c r="EP115" s="11"/>
      <c r="EQ115" s="11"/>
      <c r="ER115" s="11"/>
      <c r="ES115" s="11"/>
      <c r="ET115" s="11"/>
      <c r="EU115" s="11"/>
      <c r="EV115" s="11"/>
      <c r="EW115" s="11"/>
      <c r="EX115" s="11"/>
      <c r="EY115" s="11"/>
      <c r="EZ115" s="11"/>
      <c r="FA115" s="11"/>
      <c r="FB115" s="11"/>
      <c r="FC115" s="11"/>
      <c r="FD115" s="11"/>
      <c r="FE115" s="11"/>
      <c r="FF115" s="11"/>
      <c r="FG115" s="11"/>
      <c r="FH115" s="11"/>
      <c r="FI115" s="11"/>
      <c r="FJ115" s="11"/>
      <c r="FK115" s="11"/>
      <c r="FL115" s="11"/>
      <c r="FM115" s="11"/>
      <c r="FN115" s="11"/>
      <c r="FO115" s="11"/>
      <c r="FP115" s="11"/>
      <c r="FQ115" s="11"/>
      <c r="FR115" s="11"/>
      <c r="FS115" s="11"/>
      <c r="FT115" s="11"/>
      <c r="FU115" s="11"/>
      <c r="FV115" s="11"/>
      <c r="FW115" s="11"/>
      <c r="FX115" s="11"/>
      <c r="FY115" s="11"/>
      <c r="FZ115" s="11"/>
      <c r="GA115" s="11"/>
      <c r="GB115" s="11"/>
      <c r="GC115" s="11"/>
      <c r="GD115" s="11"/>
      <c r="GE115" s="11"/>
      <c r="GF115" s="11"/>
      <c r="GG115" s="11"/>
      <c r="GH115" s="11"/>
      <c r="GI115" s="11"/>
      <c r="GJ115" s="11"/>
      <c r="GK115" s="11"/>
      <c r="GL115" s="11"/>
      <c r="GM115" s="11"/>
      <c r="GN115" s="11"/>
      <c r="GO115" s="11"/>
      <c r="GP115" s="11"/>
      <c r="GQ115" s="11"/>
      <c r="GR115" s="11"/>
      <c r="GS115" s="11"/>
      <c r="GT115" s="11"/>
      <c r="GU115" s="11"/>
      <c r="GV115" s="11"/>
      <c r="GW115" s="11"/>
      <c r="GX115" s="11"/>
      <c r="GY115" s="11"/>
      <c r="GZ115" s="11"/>
      <c r="HA115" s="11"/>
      <c r="HB115" s="11"/>
      <c r="HC115" s="11"/>
      <c r="HD115" s="11"/>
      <c r="HE115" s="11"/>
      <c r="HF115" s="11"/>
      <c r="HG115" s="11"/>
      <c r="HH115" s="11"/>
      <c r="HI115" s="11"/>
      <c r="HJ115" s="11"/>
      <c r="HK115" s="11"/>
      <c r="HL115" s="11"/>
      <c r="HM115" s="11"/>
      <c r="HN115" s="11"/>
      <c r="HO115" s="11"/>
      <c r="HP115" s="11"/>
      <c r="HQ115" s="11"/>
      <c r="HR115" s="11"/>
      <c r="HS115" s="11"/>
      <c r="HT115" s="11"/>
      <c r="HU115" s="11"/>
      <c r="HV115" s="11"/>
      <c r="HW115" s="11"/>
      <c r="HX115" s="11"/>
      <c r="HY115" s="11"/>
      <c r="HZ115" s="11"/>
      <c r="IA115" s="11"/>
      <c r="IB115" s="11"/>
      <c r="IC115" s="11"/>
      <c r="ID115" s="11"/>
      <c r="IE115" s="11"/>
      <c r="IF115" s="11"/>
      <c r="IG115" s="11"/>
      <c r="IH115" s="11"/>
      <c r="II115" s="11"/>
      <c r="IJ115" s="11"/>
      <c r="IK115" s="11"/>
      <c r="IL115" s="11"/>
      <c r="IM115" s="11"/>
      <c r="IN115" s="11"/>
      <c r="IO115" s="11"/>
      <c r="IP115" s="11"/>
      <c r="IQ115" s="11"/>
      <c r="IR115" s="11"/>
      <c r="IS115" s="11"/>
      <c r="IT115" s="11"/>
    </row>
    <row r="116" spans="2:254" s="21" customFormat="1">
      <c r="B116" s="11"/>
      <c r="C116" s="22"/>
      <c r="D116" s="23"/>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c r="EM116" s="11"/>
      <c r="EN116" s="11"/>
      <c r="EO116" s="11"/>
      <c r="EP116" s="11"/>
      <c r="EQ116" s="11"/>
      <c r="ER116" s="11"/>
      <c r="ES116" s="11"/>
      <c r="ET116" s="11"/>
      <c r="EU116" s="11"/>
      <c r="EV116" s="11"/>
      <c r="EW116" s="11"/>
      <c r="EX116" s="11"/>
      <c r="EY116" s="11"/>
      <c r="EZ116" s="11"/>
      <c r="FA116" s="11"/>
      <c r="FB116" s="11"/>
      <c r="FC116" s="11"/>
      <c r="FD116" s="11"/>
      <c r="FE116" s="11"/>
      <c r="FF116" s="11"/>
      <c r="FG116" s="11"/>
      <c r="FH116" s="11"/>
      <c r="FI116" s="11"/>
      <c r="FJ116" s="11"/>
      <c r="FK116" s="11"/>
      <c r="FL116" s="11"/>
      <c r="FM116" s="11"/>
      <c r="FN116" s="11"/>
      <c r="FO116" s="11"/>
      <c r="FP116" s="11"/>
      <c r="FQ116" s="11"/>
      <c r="FR116" s="11"/>
      <c r="FS116" s="11"/>
      <c r="FT116" s="11"/>
      <c r="FU116" s="11"/>
      <c r="FV116" s="11"/>
      <c r="FW116" s="11"/>
      <c r="FX116" s="11"/>
      <c r="FY116" s="11"/>
      <c r="FZ116" s="11"/>
      <c r="GA116" s="11"/>
      <c r="GB116" s="11"/>
      <c r="GC116" s="11"/>
      <c r="GD116" s="11"/>
      <c r="GE116" s="11"/>
      <c r="GF116" s="11"/>
      <c r="GG116" s="11"/>
      <c r="GH116" s="11"/>
      <c r="GI116" s="11"/>
      <c r="GJ116" s="11"/>
      <c r="GK116" s="11"/>
      <c r="GL116" s="11"/>
      <c r="GM116" s="11"/>
      <c r="GN116" s="11"/>
      <c r="GO116" s="11"/>
      <c r="GP116" s="11"/>
      <c r="GQ116" s="11"/>
      <c r="GR116" s="11"/>
      <c r="GS116" s="11"/>
      <c r="GT116" s="11"/>
      <c r="GU116" s="11"/>
      <c r="GV116" s="11"/>
      <c r="GW116" s="11"/>
      <c r="GX116" s="11"/>
      <c r="GY116" s="11"/>
      <c r="GZ116" s="11"/>
      <c r="HA116" s="11"/>
      <c r="HB116" s="11"/>
      <c r="HC116" s="11"/>
      <c r="HD116" s="11"/>
      <c r="HE116" s="11"/>
      <c r="HF116" s="11"/>
      <c r="HG116" s="11"/>
      <c r="HH116" s="11"/>
      <c r="HI116" s="11"/>
      <c r="HJ116" s="11"/>
      <c r="HK116" s="11"/>
      <c r="HL116" s="11"/>
      <c r="HM116" s="11"/>
      <c r="HN116" s="11"/>
      <c r="HO116" s="11"/>
      <c r="HP116" s="11"/>
      <c r="HQ116" s="11"/>
      <c r="HR116" s="11"/>
      <c r="HS116" s="11"/>
      <c r="HT116" s="11"/>
      <c r="HU116" s="11"/>
      <c r="HV116" s="11"/>
      <c r="HW116" s="11"/>
      <c r="HX116" s="11"/>
      <c r="HY116" s="11"/>
      <c r="HZ116" s="11"/>
      <c r="IA116" s="11"/>
      <c r="IB116" s="11"/>
      <c r="IC116" s="11"/>
      <c r="ID116" s="11"/>
      <c r="IE116" s="11"/>
      <c r="IF116" s="11"/>
      <c r="IG116" s="11"/>
      <c r="IH116" s="11"/>
      <c r="II116" s="11"/>
      <c r="IJ116" s="11"/>
      <c r="IK116" s="11"/>
      <c r="IL116" s="11"/>
      <c r="IM116" s="11"/>
      <c r="IN116" s="11"/>
      <c r="IO116" s="11"/>
      <c r="IP116" s="11"/>
      <c r="IQ116" s="11"/>
      <c r="IR116" s="11"/>
      <c r="IS116" s="11"/>
      <c r="IT116" s="11"/>
    </row>
    <row r="117" spans="2:254" s="21" customFormat="1">
      <c r="B117" s="11"/>
      <c r="C117" s="22"/>
      <c r="D117" s="23"/>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c r="EH117" s="11"/>
      <c r="EI117" s="11"/>
      <c r="EJ117" s="11"/>
      <c r="EK117" s="11"/>
      <c r="EL117" s="11"/>
      <c r="EM117" s="11"/>
      <c r="EN117" s="11"/>
      <c r="EO117" s="11"/>
      <c r="EP117" s="11"/>
      <c r="EQ117" s="11"/>
      <c r="ER117" s="11"/>
      <c r="ES117" s="11"/>
      <c r="ET117" s="11"/>
      <c r="EU117" s="11"/>
      <c r="EV117" s="11"/>
      <c r="EW117" s="11"/>
      <c r="EX117" s="11"/>
      <c r="EY117" s="11"/>
      <c r="EZ117" s="11"/>
      <c r="FA117" s="11"/>
      <c r="FB117" s="11"/>
      <c r="FC117" s="11"/>
      <c r="FD117" s="11"/>
      <c r="FE117" s="11"/>
      <c r="FF117" s="11"/>
      <c r="FG117" s="11"/>
      <c r="FH117" s="11"/>
      <c r="FI117" s="11"/>
      <c r="FJ117" s="11"/>
      <c r="FK117" s="11"/>
      <c r="FL117" s="11"/>
      <c r="FM117" s="11"/>
      <c r="FN117" s="11"/>
      <c r="FO117" s="11"/>
      <c r="FP117" s="11"/>
      <c r="FQ117" s="11"/>
      <c r="FR117" s="11"/>
      <c r="FS117" s="11"/>
      <c r="FT117" s="11"/>
      <c r="FU117" s="11"/>
      <c r="FV117" s="11"/>
      <c r="FW117" s="11"/>
      <c r="FX117" s="11"/>
      <c r="FY117" s="11"/>
      <c r="FZ117" s="11"/>
      <c r="GA117" s="11"/>
      <c r="GB117" s="11"/>
      <c r="GC117" s="11"/>
      <c r="GD117" s="11"/>
      <c r="GE117" s="11"/>
      <c r="GF117" s="11"/>
      <c r="GG117" s="11"/>
      <c r="GH117" s="11"/>
      <c r="GI117" s="11"/>
      <c r="GJ117" s="11"/>
      <c r="GK117" s="11"/>
      <c r="GL117" s="11"/>
      <c r="GM117" s="11"/>
      <c r="GN117" s="11"/>
      <c r="GO117" s="11"/>
      <c r="GP117" s="11"/>
      <c r="GQ117" s="11"/>
      <c r="GR117" s="11"/>
      <c r="GS117" s="11"/>
      <c r="GT117" s="11"/>
      <c r="GU117" s="11"/>
      <c r="GV117" s="11"/>
      <c r="GW117" s="11"/>
      <c r="GX117" s="11"/>
      <c r="GY117" s="11"/>
      <c r="GZ117" s="11"/>
      <c r="HA117" s="11"/>
      <c r="HB117" s="11"/>
      <c r="HC117" s="11"/>
      <c r="HD117" s="11"/>
      <c r="HE117" s="11"/>
      <c r="HF117" s="11"/>
      <c r="HG117" s="11"/>
      <c r="HH117" s="11"/>
      <c r="HI117" s="11"/>
      <c r="HJ117" s="11"/>
      <c r="HK117" s="11"/>
      <c r="HL117" s="11"/>
      <c r="HM117" s="11"/>
      <c r="HN117" s="11"/>
      <c r="HO117" s="11"/>
      <c r="HP117" s="11"/>
      <c r="HQ117" s="11"/>
      <c r="HR117" s="11"/>
      <c r="HS117" s="11"/>
      <c r="HT117" s="11"/>
      <c r="HU117" s="11"/>
      <c r="HV117" s="11"/>
      <c r="HW117" s="11"/>
      <c r="HX117" s="11"/>
      <c r="HY117" s="11"/>
      <c r="HZ117" s="11"/>
      <c r="IA117" s="11"/>
      <c r="IB117" s="11"/>
      <c r="IC117" s="11"/>
      <c r="ID117" s="11"/>
      <c r="IE117" s="11"/>
      <c r="IF117" s="11"/>
      <c r="IG117" s="11"/>
      <c r="IH117" s="11"/>
      <c r="II117" s="11"/>
      <c r="IJ117" s="11"/>
      <c r="IK117" s="11"/>
      <c r="IL117" s="11"/>
      <c r="IM117" s="11"/>
      <c r="IN117" s="11"/>
      <c r="IO117" s="11"/>
      <c r="IP117" s="11"/>
      <c r="IQ117" s="11"/>
      <c r="IR117" s="11"/>
      <c r="IS117" s="11"/>
      <c r="IT117" s="11"/>
    </row>
    <row r="118" spans="2:254" s="21" customFormat="1">
      <c r="B118" s="11"/>
      <c r="C118" s="22"/>
      <c r="D118" s="23"/>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c r="EH118" s="11"/>
      <c r="EI118" s="11"/>
      <c r="EJ118" s="11"/>
      <c r="EK118" s="11"/>
      <c r="EL118" s="11"/>
      <c r="EM118" s="11"/>
      <c r="EN118" s="11"/>
      <c r="EO118" s="11"/>
      <c r="EP118" s="11"/>
      <c r="EQ118" s="11"/>
      <c r="ER118" s="11"/>
      <c r="ES118" s="11"/>
      <c r="ET118" s="11"/>
      <c r="EU118" s="11"/>
      <c r="EV118" s="11"/>
      <c r="EW118" s="11"/>
      <c r="EX118" s="11"/>
      <c r="EY118" s="11"/>
      <c r="EZ118" s="11"/>
      <c r="FA118" s="11"/>
      <c r="FB118" s="11"/>
      <c r="FC118" s="11"/>
      <c r="FD118" s="11"/>
      <c r="FE118" s="11"/>
      <c r="FF118" s="11"/>
      <c r="FG118" s="11"/>
      <c r="FH118" s="11"/>
      <c r="FI118" s="11"/>
      <c r="FJ118" s="11"/>
      <c r="FK118" s="11"/>
      <c r="FL118" s="11"/>
      <c r="FM118" s="11"/>
      <c r="FN118" s="11"/>
      <c r="FO118" s="11"/>
      <c r="FP118" s="11"/>
      <c r="FQ118" s="11"/>
      <c r="FR118" s="11"/>
      <c r="FS118" s="11"/>
      <c r="FT118" s="11"/>
      <c r="FU118" s="11"/>
      <c r="FV118" s="11"/>
      <c r="FW118" s="11"/>
      <c r="FX118" s="11"/>
      <c r="FY118" s="11"/>
      <c r="FZ118" s="11"/>
      <c r="GA118" s="11"/>
      <c r="GB118" s="11"/>
      <c r="GC118" s="11"/>
      <c r="GD118" s="11"/>
      <c r="GE118" s="11"/>
      <c r="GF118" s="11"/>
      <c r="GG118" s="11"/>
      <c r="GH118" s="11"/>
      <c r="GI118" s="11"/>
      <c r="GJ118" s="11"/>
      <c r="GK118" s="11"/>
      <c r="GL118" s="11"/>
      <c r="GM118" s="11"/>
      <c r="GN118" s="11"/>
      <c r="GO118" s="11"/>
      <c r="GP118" s="11"/>
      <c r="GQ118" s="11"/>
      <c r="GR118" s="11"/>
      <c r="GS118" s="11"/>
      <c r="GT118" s="11"/>
      <c r="GU118" s="11"/>
      <c r="GV118" s="11"/>
      <c r="GW118" s="11"/>
      <c r="GX118" s="11"/>
      <c r="GY118" s="11"/>
      <c r="GZ118" s="11"/>
      <c r="HA118" s="11"/>
      <c r="HB118" s="11"/>
      <c r="HC118" s="11"/>
      <c r="HD118" s="11"/>
      <c r="HE118" s="11"/>
      <c r="HF118" s="11"/>
      <c r="HG118" s="11"/>
      <c r="HH118" s="11"/>
      <c r="HI118" s="11"/>
      <c r="HJ118" s="11"/>
      <c r="HK118" s="11"/>
      <c r="HL118" s="11"/>
      <c r="HM118" s="11"/>
      <c r="HN118" s="11"/>
      <c r="HO118" s="11"/>
      <c r="HP118" s="11"/>
      <c r="HQ118" s="11"/>
      <c r="HR118" s="11"/>
      <c r="HS118" s="11"/>
      <c r="HT118" s="11"/>
      <c r="HU118" s="11"/>
      <c r="HV118" s="11"/>
      <c r="HW118" s="11"/>
      <c r="HX118" s="11"/>
      <c r="HY118" s="11"/>
      <c r="HZ118" s="11"/>
      <c r="IA118" s="11"/>
      <c r="IB118" s="11"/>
      <c r="IC118" s="11"/>
      <c r="ID118" s="11"/>
      <c r="IE118" s="11"/>
      <c r="IF118" s="11"/>
      <c r="IG118" s="11"/>
      <c r="IH118" s="11"/>
      <c r="II118" s="11"/>
      <c r="IJ118" s="11"/>
      <c r="IK118" s="11"/>
      <c r="IL118" s="11"/>
      <c r="IM118" s="11"/>
      <c r="IN118" s="11"/>
      <c r="IO118" s="11"/>
      <c r="IP118" s="11"/>
      <c r="IQ118" s="11"/>
      <c r="IR118" s="11"/>
      <c r="IS118" s="11"/>
      <c r="IT118" s="11"/>
    </row>
    <row r="119" spans="2:254" s="21" customFormat="1">
      <c r="B119" s="11"/>
      <c r="C119" s="22"/>
      <c r="D119" s="23"/>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c r="DM119" s="11"/>
      <c r="DN119" s="11"/>
      <c r="DO119" s="11"/>
      <c r="DP119" s="11"/>
      <c r="DQ119" s="11"/>
      <c r="DR119" s="11"/>
      <c r="DS119" s="11"/>
      <c r="DT119" s="11"/>
      <c r="DU119" s="11"/>
      <c r="DV119" s="11"/>
      <c r="DW119" s="11"/>
      <c r="DX119" s="11"/>
      <c r="DY119" s="11"/>
      <c r="DZ119" s="11"/>
      <c r="EA119" s="11"/>
      <c r="EB119" s="11"/>
      <c r="EC119" s="11"/>
      <c r="ED119" s="11"/>
      <c r="EE119" s="11"/>
      <c r="EF119" s="11"/>
      <c r="EG119" s="11"/>
      <c r="EH119" s="11"/>
      <c r="EI119" s="11"/>
      <c r="EJ119" s="11"/>
      <c r="EK119" s="11"/>
      <c r="EL119" s="11"/>
      <c r="EM119" s="11"/>
      <c r="EN119" s="11"/>
      <c r="EO119" s="11"/>
      <c r="EP119" s="11"/>
      <c r="EQ119" s="11"/>
      <c r="ER119" s="11"/>
      <c r="ES119" s="11"/>
      <c r="ET119" s="11"/>
      <c r="EU119" s="11"/>
      <c r="EV119" s="11"/>
      <c r="EW119" s="11"/>
      <c r="EX119" s="11"/>
      <c r="EY119" s="11"/>
      <c r="EZ119" s="11"/>
      <c r="FA119" s="11"/>
      <c r="FB119" s="11"/>
      <c r="FC119" s="11"/>
      <c r="FD119" s="11"/>
      <c r="FE119" s="11"/>
      <c r="FF119" s="11"/>
      <c r="FG119" s="11"/>
      <c r="FH119" s="11"/>
      <c r="FI119" s="11"/>
      <c r="FJ119" s="11"/>
      <c r="FK119" s="11"/>
      <c r="FL119" s="11"/>
      <c r="FM119" s="11"/>
      <c r="FN119" s="11"/>
      <c r="FO119" s="11"/>
      <c r="FP119" s="11"/>
      <c r="FQ119" s="11"/>
      <c r="FR119" s="11"/>
      <c r="FS119" s="11"/>
      <c r="FT119" s="11"/>
      <c r="FU119" s="11"/>
      <c r="FV119" s="11"/>
      <c r="FW119" s="11"/>
      <c r="FX119" s="11"/>
      <c r="FY119" s="11"/>
      <c r="FZ119" s="11"/>
      <c r="GA119" s="11"/>
      <c r="GB119" s="11"/>
      <c r="GC119" s="11"/>
      <c r="GD119" s="11"/>
      <c r="GE119" s="11"/>
      <c r="GF119" s="11"/>
      <c r="GG119" s="11"/>
      <c r="GH119" s="11"/>
      <c r="GI119" s="11"/>
      <c r="GJ119" s="11"/>
      <c r="GK119" s="11"/>
      <c r="GL119" s="11"/>
      <c r="GM119" s="11"/>
      <c r="GN119" s="11"/>
      <c r="GO119" s="11"/>
      <c r="GP119" s="11"/>
      <c r="GQ119" s="11"/>
      <c r="GR119" s="11"/>
      <c r="GS119" s="11"/>
      <c r="GT119" s="11"/>
      <c r="GU119" s="11"/>
      <c r="GV119" s="11"/>
      <c r="GW119" s="11"/>
      <c r="GX119" s="11"/>
      <c r="GY119" s="11"/>
      <c r="GZ119" s="11"/>
      <c r="HA119" s="11"/>
      <c r="HB119" s="11"/>
      <c r="HC119" s="11"/>
      <c r="HD119" s="11"/>
      <c r="HE119" s="11"/>
      <c r="HF119" s="11"/>
      <c r="HG119" s="11"/>
      <c r="HH119" s="11"/>
      <c r="HI119" s="11"/>
      <c r="HJ119" s="11"/>
      <c r="HK119" s="11"/>
      <c r="HL119" s="11"/>
      <c r="HM119" s="11"/>
      <c r="HN119" s="11"/>
      <c r="HO119" s="11"/>
      <c r="HP119" s="11"/>
      <c r="HQ119" s="11"/>
      <c r="HR119" s="11"/>
      <c r="HS119" s="11"/>
      <c r="HT119" s="11"/>
      <c r="HU119" s="11"/>
      <c r="HV119" s="11"/>
      <c r="HW119" s="11"/>
      <c r="HX119" s="11"/>
      <c r="HY119" s="11"/>
      <c r="HZ119" s="11"/>
      <c r="IA119" s="11"/>
      <c r="IB119" s="11"/>
      <c r="IC119" s="11"/>
      <c r="ID119" s="11"/>
      <c r="IE119" s="11"/>
      <c r="IF119" s="11"/>
      <c r="IG119" s="11"/>
      <c r="IH119" s="11"/>
      <c r="II119" s="11"/>
      <c r="IJ119" s="11"/>
      <c r="IK119" s="11"/>
      <c r="IL119" s="11"/>
      <c r="IM119" s="11"/>
      <c r="IN119" s="11"/>
      <c r="IO119" s="11"/>
      <c r="IP119" s="11"/>
      <c r="IQ119" s="11"/>
      <c r="IR119" s="11"/>
      <c r="IS119" s="11"/>
      <c r="IT119" s="11"/>
    </row>
    <row r="120" spans="2:254" s="21" customFormat="1">
      <c r="B120" s="11"/>
      <c r="C120" s="22"/>
      <c r="D120" s="23"/>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c r="EG120" s="11"/>
      <c r="EH120" s="11"/>
      <c r="EI120" s="11"/>
      <c r="EJ120" s="11"/>
      <c r="EK120" s="11"/>
      <c r="EL120" s="11"/>
      <c r="EM120" s="11"/>
      <c r="EN120" s="11"/>
      <c r="EO120" s="11"/>
      <c r="EP120" s="11"/>
      <c r="EQ120" s="11"/>
      <c r="ER120" s="11"/>
      <c r="ES120" s="11"/>
      <c r="ET120" s="11"/>
      <c r="EU120" s="11"/>
      <c r="EV120" s="11"/>
      <c r="EW120" s="11"/>
      <c r="EX120" s="11"/>
      <c r="EY120" s="11"/>
      <c r="EZ120" s="11"/>
      <c r="FA120" s="11"/>
      <c r="FB120" s="11"/>
      <c r="FC120" s="11"/>
      <c r="FD120" s="11"/>
      <c r="FE120" s="11"/>
      <c r="FF120" s="11"/>
      <c r="FG120" s="11"/>
      <c r="FH120" s="11"/>
      <c r="FI120" s="11"/>
      <c r="FJ120" s="11"/>
      <c r="FK120" s="11"/>
      <c r="FL120" s="11"/>
      <c r="FM120" s="11"/>
      <c r="FN120" s="11"/>
      <c r="FO120" s="11"/>
      <c r="FP120" s="11"/>
      <c r="FQ120" s="11"/>
      <c r="FR120" s="11"/>
      <c r="FS120" s="11"/>
      <c r="FT120" s="11"/>
      <c r="FU120" s="11"/>
      <c r="FV120" s="11"/>
      <c r="FW120" s="11"/>
      <c r="FX120" s="11"/>
      <c r="FY120" s="11"/>
      <c r="FZ120" s="11"/>
      <c r="GA120" s="11"/>
      <c r="GB120" s="11"/>
      <c r="GC120" s="11"/>
      <c r="GD120" s="11"/>
      <c r="GE120" s="11"/>
      <c r="GF120" s="11"/>
      <c r="GG120" s="11"/>
      <c r="GH120" s="11"/>
      <c r="GI120" s="11"/>
      <c r="GJ120" s="11"/>
      <c r="GK120" s="11"/>
      <c r="GL120" s="11"/>
      <c r="GM120" s="11"/>
      <c r="GN120" s="11"/>
      <c r="GO120" s="11"/>
      <c r="GP120" s="11"/>
      <c r="GQ120" s="11"/>
      <c r="GR120" s="11"/>
      <c r="GS120" s="11"/>
      <c r="GT120" s="11"/>
      <c r="GU120" s="11"/>
      <c r="GV120" s="11"/>
      <c r="GW120" s="11"/>
      <c r="GX120" s="11"/>
      <c r="GY120" s="11"/>
      <c r="GZ120" s="11"/>
      <c r="HA120" s="11"/>
      <c r="HB120" s="11"/>
      <c r="HC120" s="11"/>
      <c r="HD120" s="11"/>
      <c r="HE120" s="11"/>
      <c r="HF120" s="11"/>
      <c r="HG120" s="11"/>
      <c r="HH120" s="11"/>
      <c r="HI120" s="11"/>
      <c r="HJ120" s="11"/>
      <c r="HK120" s="11"/>
      <c r="HL120" s="11"/>
      <c r="HM120" s="11"/>
      <c r="HN120" s="11"/>
      <c r="HO120" s="11"/>
      <c r="HP120" s="11"/>
      <c r="HQ120" s="11"/>
      <c r="HR120" s="11"/>
      <c r="HS120" s="11"/>
      <c r="HT120" s="11"/>
      <c r="HU120" s="11"/>
      <c r="HV120" s="11"/>
      <c r="HW120" s="11"/>
      <c r="HX120" s="11"/>
      <c r="HY120" s="11"/>
      <c r="HZ120" s="11"/>
      <c r="IA120" s="11"/>
      <c r="IB120" s="11"/>
      <c r="IC120" s="11"/>
      <c r="ID120" s="11"/>
      <c r="IE120" s="11"/>
      <c r="IF120" s="11"/>
      <c r="IG120" s="11"/>
      <c r="IH120" s="11"/>
      <c r="II120" s="11"/>
      <c r="IJ120" s="11"/>
      <c r="IK120" s="11"/>
      <c r="IL120" s="11"/>
      <c r="IM120" s="11"/>
      <c r="IN120" s="11"/>
      <c r="IO120" s="11"/>
      <c r="IP120" s="11"/>
      <c r="IQ120" s="11"/>
      <c r="IR120" s="11"/>
      <c r="IS120" s="11"/>
      <c r="IT120" s="11"/>
    </row>
    <row r="121" spans="2:254" s="21" customFormat="1">
      <c r="B121" s="11"/>
      <c r="C121" s="22"/>
      <c r="D121" s="23"/>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c r="EL121" s="11"/>
      <c r="EM121" s="11"/>
      <c r="EN121" s="11"/>
      <c r="EO121" s="11"/>
      <c r="EP121" s="11"/>
      <c r="EQ121" s="11"/>
      <c r="ER121" s="11"/>
      <c r="ES121" s="11"/>
      <c r="ET121" s="11"/>
      <c r="EU121" s="11"/>
      <c r="EV121" s="11"/>
      <c r="EW121" s="11"/>
      <c r="EX121" s="11"/>
      <c r="EY121" s="11"/>
      <c r="EZ121" s="11"/>
      <c r="FA121" s="11"/>
      <c r="FB121" s="11"/>
      <c r="FC121" s="11"/>
      <c r="FD121" s="11"/>
      <c r="FE121" s="11"/>
      <c r="FF121" s="11"/>
      <c r="FG121" s="11"/>
      <c r="FH121" s="11"/>
      <c r="FI121" s="11"/>
      <c r="FJ121" s="11"/>
      <c r="FK121" s="11"/>
      <c r="FL121" s="11"/>
      <c r="FM121" s="11"/>
      <c r="FN121" s="11"/>
      <c r="FO121" s="11"/>
      <c r="FP121" s="11"/>
      <c r="FQ121" s="11"/>
      <c r="FR121" s="11"/>
      <c r="FS121" s="11"/>
      <c r="FT121" s="11"/>
      <c r="FU121" s="11"/>
      <c r="FV121" s="11"/>
      <c r="FW121" s="11"/>
      <c r="FX121" s="11"/>
      <c r="FY121" s="11"/>
      <c r="FZ121" s="11"/>
      <c r="GA121" s="11"/>
      <c r="GB121" s="11"/>
      <c r="GC121" s="11"/>
      <c r="GD121" s="11"/>
      <c r="GE121" s="11"/>
      <c r="GF121" s="11"/>
      <c r="GG121" s="11"/>
      <c r="GH121" s="11"/>
      <c r="GI121" s="11"/>
      <c r="GJ121" s="11"/>
      <c r="GK121" s="11"/>
      <c r="GL121" s="11"/>
      <c r="GM121" s="11"/>
      <c r="GN121" s="11"/>
      <c r="GO121" s="11"/>
      <c r="GP121" s="11"/>
      <c r="GQ121" s="11"/>
      <c r="GR121" s="11"/>
      <c r="GS121" s="11"/>
      <c r="GT121" s="11"/>
      <c r="GU121" s="11"/>
      <c r="GV121" s="11"/>
      <c r="GW121" s="11"/>
      <c r="GX121" s="11"/>
      <c r="GY121" s="11"/>
      <c r="GZ121" s="11"/>
      <c r="HA121" s="11"/>
      <c r="HB121" s="11"/>
      <c r="HC121" s="11"/>
      <c r="HD121" s="11"/>
      <c r="HE121" s="11"/>
      <c r="HF121" s="11"/>
      <c r="HG121" s="11"/>
      <c r="HH121" s="11"/>
      <c r="HI121" s="11"/>
      <c r="HJ121" s="11"/>
      <c r="HK121" s="11"/>
      <c r="HL121" s="11"/>
      <c r="HM121" s="11"/>
      <c r="HN121" s="11"/>
      <c r="HO121" s="11"/>
      <c r="HP121" s="11"/>
      <c r="HQ121" s="11"/>
      <c r="HR121" s="11"/>
      <c r="HS121" s="11"/>
      <c r="HT121" s="11"/>
      <c r="HU121" s="11"/>
      <c r="HV121" s="11"/>
      <c r="HW121" s="11"/>
      <c r="HX121" s="11"/>
      <c r="HY121" s="11"/>
      <c r="HZ121" s="11"/>
      <c r="IA121" s="11"/>
      <c r="IB121" s="11"/>
      <c r="IC121" s="11"/>
      <c r="ID121" s="11"/>
      <c r="IE121" s="11"/>
      <c r="IF121" s="11"/>
      <c r="IG121" s="11"/>
      <c r="IH121" s="11"/>
      <c r="II121" s="11"/>
      <c r="IJ121" s="11"/>
      <c r="IK121" s="11"/>
      <c r="IL121" s="11"/>
      <c r="IM121" s="11"/>
      <c r="IN121" s="11"/>
      <c r="IO121" s="11"/>
      <c r="IP121" s="11"/>
      <c r="IQ121" s="11"/>
      <c r="IR121" s="11"/>
      <c r="IS121" s="11"/>
      <c r="IT121" s="11"/>
    </row>
    <row r="122" spans="2:254" s="21" customFormat="1">
      <c r="B122" s="11"/>
      <c r="C122" s="22"/>
      <c r="D122" s="23"/>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c r="EH122" s="11"/>
      <c r="EI122" s="11"/>
      <c r="EJ122" s="11"/>
      <c r="EK122" s="11"/>
      <c r="EL122" s="11"/>
      <c r="EM122" s="11"/>
      <c r="EN122" s="11"/>
      <c r="EO122" s="11"/>
      <c r="EP122" s="11"/>
      <c r="EQ122" s="11"/>
      <c r="ER122" s="11"/>
      <c r="ES122" s="11"/>
      <c r="ET122" s="11"/>
      <c r="EU122" s="11"/>
      <c r="EV122" s="11"/>
      <c r="EW122" s="11"/>
      <c r="EX122" s="11"/>
      <c r="EY122" s="11"/>
      <c r="EZ122" s="11"/>
      <c r="FA122" s="11"/>
      <c r="FB122" s="11"/>
      <c r="FC122" s="11"/>
      <c r="FD122" s="11"/>
      <c r="FE122" s="11"/>
      <c r="FF122" s="11"/>
      <c r="FG122" s="11"/>
      <c r="FH122" s="11"/>
      <c r="FI122" s="11"/>
      <c r="FJ122" s="11"/>
      <c r="FK122" s="11"/>
      <c r="FL122" s="11"/>
      <c r="FM122" s="11"/>
      <c r="FN122" s="11"/>
      <c r="FO122" s="11"/>
      <c r="FP122" s="11"/>
      <c r="FQ122" s="11"/>
      <c r="FR122" s="11"/>
      <c r="FS122" s="11"/>
      <c r="FT122" s="11"/>
      <c r="FU122" s="11"/>
      <c r="FV122" s="11"/>
      <c r="FW122" s="11"/>
      <c r="FX122" s="11"/>
      <c r="FY122" s="11"/>
      <c r="FZ122" s="11"/>
      <c r="GA122" s="11"/>
      <c r="GB122" s="11"/>
      <c r="GC122" s="11"/>
      <c r="GD122" s="11"/>
      <c r="GE122" s="11"/>
      <c r="GF122" s="11"/>
      <c r="GG122" s="11"/>
      <c r="GH122" s="11"/>
      <c r="GI122" s="11"/>
      <c r="GJ122" s="11"/>
      <c r="GK122" s="11"/>
      <c r="GL122" s="11"/>
      <c r="GM122" s="11"/>
      <c r="GN122" s="11"/>
      <c r="GO122" s="11"/>
      <c r="GP122" s="11"/>
      <c r="GQ122" s="11"/>
      <c r="GR122" s="11"/>
      <c r="GS122" s="11"/>
      <c r="GT122" s="11"/>
      <c r="GU122" s="11"/>
      <c r="GV122" s="11"/>
      <c r="GW122" s="11"/>
      <c r="GX122" s="11"/>
      <c r="GY122" s="11"/>
      <c r="GZ122" s="11"/>
      <c r="HA122" s="11"/>
      <c r="HB122" s="11"/>
      <c r="HC122" s="11"/>
      <c r="HD122" s="11"/>
      <c r="HE122" s="11"/>
      <c r="HF122" s="11"/>
      <c r="HG122" s="11"/>
      <c r="HH122" s="11"/>
      <c r="HI122" s="11"/>
      <c r="HJ122" s="11"/>
      <c r="HK122" s="11"/>
      <c r="HL122" s="11"/>
      <c r="HM122" s="11"/>
      <c r="HN122" s="11"/>
      <c r="HO122" s="11"/>
      <c r="HP122" s="11"/>
      <c r="HQ122" s="11"/>
      <c r="HR122" s="11"/>
      <c r="HS122" s="11"/>
      <c r="HT122" s="11"/>
      <c r="HU122" s="11"/>
      <c r="HV122" s="11"/>
      <c r="HW122" s="11"/>
      <c r="HX122" s="11"/>
      <c r="HY122" s="11"/>
      <c r="HZ122" s="11"/>
      <c r="IA122" s="11"/>
      <c r="IB122" s="11"/>
      <c r="IC122" s="11"/>
      <c r="ID122" s="11"/>
      <c r="IE122" s="11"/>
      <c r="IF122" s="11"/>
      <c r="IG122" s="11"/>
      <c r="IH122" s="11"/>
      <c r="II122" s="11"/>
      <c r="IJ122" s="11"/>
      <c r="IK122" s="11"/>
      <c r="IL122" s="11"/>
      <c r="IM122" s="11"/>
      <c r="IN122" s="11"/>
      <c r="IO122" s="11"/>
      <c r="IP122" s="11"/>
      <c r="IQ122" s="11"/>
      <c r="IR122" s="11"/>
      <c r="IS122" s="11"/>
      <c r="IT122" s="11"/>
    </row>
    <row r="123" spans="2:254" s="21" customFormat="1">
      <c r="B123" s="11"/>
      <c r="C123" s="22"/>
      <c r="D123" s="23"/>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c r="EJ123" s="11"/>
      <c r="EK123" s="11"/>
      <c r="EL123" s="11"/>
      <c r="EM123" s="11"/>
      <c r="EN123" s="11"/>
      <c r="EO123" s="11"/>
      <c r="EP123" s="11"/>
      <c r="EQ123" s="11"/>
      <c r="ER123" s="11"/>
      <c r="ES123" s="11"/>
      <c r="ET123" s="11"/>
      <c r="EU123" s="11"/>
      <c r="EV123" s="11"/>
      <c r="EW123" s="11"/>
      <c r="EX123" s="11"/>
      <c r="EY123" s="11"/>
      <c r="EZ123" s="11"/>
      <c r="FA123" s="11"/>
      <c r="FB123" s="11"/>
      <c r="FC123" s="11"/>
      <c r="FD123" s="11"/>
      <c r="FE123" s="11"/>
      <c r="FF123" s="11"/>
      <c r="FG123" s="11"/>
      <c r="FH123" s="11"/>
      <c r="FI123" s="11"/>
      <c r="FJ123" s="11"/>
      <c r="FK123" s="11"/>
      <c r="FL123" s="11"/>
      <c r="FM123" s="11"/>
      <c r="FN123" s="11"/>
      <c r="FO123" s="11"/>
      <c r="FP123" s="11"/>
      <c r="FQ123" s="11"/>
      <c r="FR123" s="11"/>
      <c r="FS123" s="11"/>
      <c r="FT123" s="11"/>
      <c r="FU123" s="11"/>
      <c r="FV123" s="11"/>
      <c r="FW123" s="11"/>
      <c r="FX123" s="11"/>
      <c r="FY123" s="11"/>
      <c r="FZ123" s="11"/>
      <c r="GA123" s="11"/>
      <c r="GB123" s="11"/>
      <c r="GC123" s="11"/>
      <c r="GD123" s="11"/>
      <c r="GE123" s="11"/>
      <c r="GF123" s="11"/>
      <c r="GG123" s="11"/>
      <c r="GH123" s="11"/>
      <c r="GI123" s="11"/>
      <c r="GJ123" s="11"/>
      <c r="GK123" s="11"/>
      <c r="GL123" s="11"/>
      <c r="GM123" s="11"/>
      <c r="GN123" s="11"/>
      <c r="GO123" s="11"/>
      <c r="GP123" s="11"/>
      <c r="GQ123" s="11"/>
      <c r="GR123" s="11"/>
      <c r="GS123" s="11"/>
      <c r="GT123" s="11"/>
      <c r="GU123" s="11"/>
      <c r="GV123" s="11"/>
      <c r="GW123" s="11"/>
      <c r="GX123" s="11"/>
      <c r="GY123" s="11"/>
      <c r="GZ123" s="11"/>
      <c r="HA123" s="11"/>
      <c r="HB123" s="11"/>
      <c r="HC123" s="11"/>
      <c r="HD123" s="11"/>
      <c r="HE123" s="11"/>
      <c r="HF123" s="11"/>
      <c r="HG123" s="11"/>
      <c r="HH123" s="11"/>
      <c r="HI123" s="11"/>
      <c r="HJ123" s="11"/>
      <c r="HK123" s="11"/>
      <c r="HL123" s="11"/>
      <c r="HM123" s="11"/>
      <c r="HN123" s="11"/>
      <c r="HO123" s="11"/>
      <c r="HP123" s="11"/>
      <c r="HQ123" s="11"/>
      <c r="HR123" s="11"/>
      <c r="HS123" s="11"/>
      <c r="HT123" s="11"/>
      <c r="HU123" s="11"/>
      <c r="HV123" s="11"/>
      <c r="HW123" s="11"/>
      <c r="HX123" s="11"/>
      <c r="HY123" s="11"/>
      <c r="HZ123" s="11"/>
      <c r="IA123" s="11"/>
      <c r="IB123" s="11"/>
      <c r="IC123" s="11"/>
      <c r="ID123" s="11"/>
      <c r="IE123" s="11"/>
      <c r="IF123" s="11"/>
      <c r="IG123" s="11"/>
      <c r="IH123" s="11"/>
      <c r="II123" s="11"/>
      <c r="IJ123" s="11"/>
      <c r="IK123" s="11"/>
      <c r="IL123" s="11"/>
      <c r="IM123" s="11"/>
      <c r="IN123" s="11"/>
      <c r="IO123" s="11"/>
      <c r="IP123" s="11"/>
      <c r="IQ123" s="11"/>
      <c r="IR123" s="11"/>
      <c r="IS123" s="11"/>
      <c r="IT123" s="11"/>
    </row>
    <row r="124" spans="2:254" s="21" customFormat="1">
      <c r="B124" s="11"/>
      <c r="C124" s="22"/>
      <c r="D124" s="23"/>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c r="EI124" s="11"/>
      <c r="EJ124" s="11"/>
      <c r="EK124" s="11"/>
      <c r="EL124" s="11"/>
      <c r="EM124" s="11"/>
      <c r="EN124" s="11"/>
      <c r="EO124" s="11"/>
      <c r="EP124" s="11"/>
      <c r="EQ124" s="11"/>
      <c r="ER124" s="11"/>
      <c r="ES124" s="11"/>
      <c r="ET124" s="11"/>
      <c r="EU124" s="11"/>
      <c r="EV124" s="11"/>
      <c r="EW124" s="11"/>
      <c r="EX124" s="11"/>
      <c r="EY124" s="11"/>
      <c r="EZ124" s="11"/>
      <c r="FA124" s="11"/>
      <c r="FB124" s="11"/>
      <c r="FC124" s="11"/>
      <c r="FD124" s="11"/>
      <c r="FE124" s="11"/>
      <c r="FF124" s="11"/>
      <c r="FG124" s="11"/>
      <c r="FH124" s="11"/>
      <c r="FI124" s="11"/>
      <c r="FJ124" s="11"/>
      <c r="FK124" s="11"/>
      <c r="FL124" s="11"/>
      <c r="FM124" s="11"/>
      <c r="FN124" s="11"/>
      <c r="FO124" s="11"/>
      <c r="FP124" s="11"/>
      <c r="FQ124" s="11"/>
      <c r="FR124" s="11"/>
      <c r="FS124" s="11"/>
      <c r="FT124" s="11"/>
      <c r="FU124" s="11"/>
      <c r="FV124" s="11"/>
      <c r="FW124" s="11"/>
      <c r="FX124" s="11"/>
      <c r="FY124" s="11"/>
      <c r="FZ124" s="11"/>
      <c r="GA124" s="11"/>
      <c r="GB124" s="11"/>
      <c r="GC124" s="11"/>
      <c r="GD124" s="11"/>
      <c r="GE124" s="11"/>
      <c r="GF124" s="11"/>
      <c r="GG124" s="11"/>
      <c r="GH124" s="11"/>
      <c r="GI124" s="11"/>
      <c r="GJ124" s="11"/>
      <c r="GK124" s="11"/>
      <c r="GL124" s="11"/>
      <c r="GM124" s="11"/>
      <c r="GN124" s="11"/>
      <c r="GO124" s="11"/>
      <c r="GP124" s="11"/>
      <c r="GQ124" s="11"/>
      <c r="GR124" s="11"/>
      <c r="GS124" s="11"/>
      <c r="GT124" s="11"/>
      <c r="GU124" s="11"/>
      <c r="GV124" s="11"/>
      <c r="GW124" s="11"/>
      <c r="GX124" s="11"/>
      <c r="GY124" s="11"/>
      <c r="GZ124" s="11"/>
      <c r="HA124" s="11"/>
      <c r="HB124" s="11"/>
      <c r="HC124" s="11"/>
      <c r="HD124" s="11"/>
      <c r="HE124" s="11"/>
      <c r="HF124" s="11"/>
      <c r="HG124" s="11"/>
      <c r="HH124" s="11"/>
      <c r="HI124" s="11"/>
      <c r="HJ124" s="11"/>
      <c r="HK124" s="11"/>
      <c r="HL124" s="11"/>
      <c r="HM124" s="11"/>
      <c r="HN124" s="11"/>
      <c r="HO124" s="11"/>
      <c r="HP124" s="11"/>
      <c r="HQ124" s="11"/>
      <c r="HR124" s="11"/>
      <c r="HS124" s="11"/>
      <c r="HT124" s="11"/>
      <c r="HU124" s="11"/>
      <c r="HV124" s="11"/>
      <c r="HW124" s="11"/>
      <c r="HX124" s="11"/>
      <c r="HY124" s="11"/>
      <c r="HZ124" s="11"/>
      <c r="IA124" s="11"/>
      <c r="IB124" s="11"/>
      <c r="IC124" s="11"/>
      <c r="ID124" s="11"/>
      <c r="IE124" s="11"/>
      <c r="IF124" s="11"/>
      <c r="IG124" s="11"/>
      <c r="IH124" s="11"/>
      <c r="II124" s="11"/>
      <c r="IJ124" s="11"/>
      <c r="IK124" s="11"/>
      <c r="IL124" s="11"/>
      <c r="IM124" s="11"/>
      <c r="IN124" s="11"/>
      <c r="IO124" s="11"/>
      <c r="IP124" s="11"/>
      <c r="IQ124" s="11"/>
      <c r="IR124" s="11"/>
      <c r="IS124" s="11"/>
      <c r="IT124" s="11"/>
    </row>
    <row r="125" spans="2:254" s="21" customFormat="1">
      <c r="B125" s="11"/>
      <c r="C125" s="22"/>
      <c r="D125" s="23"/>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c r="EK125" s="11"/>
      <c r="EL125" s="11"/>
      <c r="EM125" s="11"/>
      <c r="EN125" s="11"/>
      <c r="EO125" s="11"/>
      <c r="EP125" s="11"/>
      <c r="EQ125" s="11"/>
      <c r="ER125" s="11"/>
      <c r="ES125" s="11"/>
      <c r="ET125" s="11"/>
      <c r="EU125" s="11"/>
      <c r="EV125" s="11"/>
      <c r="EW125" s="11"/>
      <c r="EX125" s="11"/>
      <c r="EY125" s="11"/>
      <c r="EZ125" s="11"/>
      <c r="FA125" s="11"/>
      <c r="FB125" s="11"/>
      <c r="FC125" s="11"/>
      <c r="FD125" s="11"/>
      <c r="FE125" s="11"/>
      <c r="FF125" s="11"/>
      <c r="FG125" s="11"/>
      <c r="FH125" s="11"/>
      <c r="FI125" s="11"/>
      <c r="FJ125" s="11"/>
      <c r="FK125" s="11"/>
      <c r="FL125" s="11"/>
      <c r="FM125" s="11"/>
      <c r="FN125" s="11"/>
      <c r="FO125" s="11"/>
      <c r="FP125" s="11"/>
      <c r="FQ125" s="11"/>
      <c r="FR125" s="11"/>
      <c r="FS125" s="11"/>
      <c r="FT125" s="11"/>
      <c r="FU125" s="11"/>
      <c r="FV125" s="11"/>
      <c r="FW125" s="11"/>
      <c r="FX125" s="11"/>
      <c r="FY125" s="11"/>
      <c r="FZ125" s="11"/>
      <c r="GA125" s="11"/>
      <c r="GB125" s="11"/>
      <c r="GC125" s="11"/>
      <c r="GD125" s="11"/>
      <c r="GE125" s="11"/>
      <c r="GF125" s="11"/>
      <c r="GG125" s="11"/>
      <c r="GH125" s="11"/>
      <c r="GI125" s="11"/>
      <c r="GJ125" s="11"/>
      <c r="GK125" s="11"/>
      <c r="GL125" s="11"/>
      <c r="GM125" s="11"/>
      <c r="GN125" s="11"/>
      <c r="GO125" s="11"/>
      <c r="GP125" s="11"/>
      <c r="GQ125" s="11"/>
      <c r="GR125" s="11"/>
      <c r="GS125" s="11"/>
      <c r="GT125" s="11"/>
      <c r="GU125" s="11"/>
      <c r="GV125" s="11"/>
      <c r="GW125" s="11"/>
      <c r="GX125" s="11"/>
      <c r="GY125" s="11"/>
      <c r="GZ125" s="11"/>
      <c r="HA125" s="11"/>
      <c r="HB125" s="11"/>
      <c r="HC125" s="11"/>
      <c r="HD125" s="11"/>
      <c r="HE125" s="11"/>
      <c r="HF125" s="11"/>
      <c r="HG125" s="11"/>
      <c r="HH125" s="11"/>
      <c r="HI125" s="11"/>
      <c r="HJ125" s="11"/>
      <c r="HK125" s="11"/>
      <c r="HL125" s="11"/>
      <c r="HM125" s="11"/>
      <c r="HN125" s="11"/>
      <c r="HO125" s="11"/>
      <c r="HP125" s="11"/>
      <c r="HQ125" s="11"/>
      <c r="HR125" s="11"/>
      <c r="HS125" s="11"/>
      <c r="HT125" s="11"/>
      <c r="HU125" s="11"/>
      <c r="HV125" s="11"/>
      <c r="HW125" s="11"/>
      <c r="HX125" s="11"/>
      <c r="HY125" s="11"/>
      <c r="HZ125" s="11"/>
      <c r="IA125" s="11"/>
      <c r="IB125" s="11"/>
      <c r="IC125" s="11"/>
      <c r="ID125" s="11"/>
      <c r="IE125" s="11"/>
      <c r="IF125" s="11"/>
      <c r="IG125" s="11"/>
      <c r="IH125" s="11"/>
      <c r="II125" s="11"/>
      <c r="IJ125" s="11"/>
      <c r="IK125" s="11"/>
      <c r="IL125" s="11"/>
      <c r="IM125" s="11"/>
      <c r="IN125" s="11"/>
      <c r="IO125" s="11"/>
      <c r="IP125" s="11"/>
      <c r="IQ125" s="11"/>
      <c r="IR125" s="11"/>
      <c r="IS125" s="11"/>
      <c r="IT125" s="11"/>
    </row>
    <row r="126" spans="2:254" s="21" customFormat="1">
      <c r="B126" s="11"/>
      <c r="C126" s="22"/>
      <c r="D126" s="23"/>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c r="EJ126" s="11"/>
      <c r="EK126" s="11"/>
      <c r="EL126" s="11"/>
      <c r="EM126" s="11"/>
      <c r="EN126" s="11"/>
      <c r="EO126" s="11"/>
      <c r="EP126" s="11"/>
      <c r="EQ126" s="11"/>
      <c r="ER126" s="11"/>
      <c r="ES126" s="11"/>
      <c r="ET126" s="11"/>
      <c r="EU126" s="11"/>
      <c r="EV126" s="11"/>
      <c r="EW126" s="11"/>
      <c r="EX126" s="11"/>
      <c r="EY126" s="11"/>
      <c r="EZ126" s="11"/>
      <c r="FA126" s="11"/>
      <c r="FB126" s="11"/>
      <c r="FC126" s="11"/>
      <c r="FD126" s="11"/>
      <c r="FE126" s="11"/>
      <c r="FF126" s="11"/>
      <c r="FG126" s="11"/>
      <c r="FH126" s="11"/>
      <c r="FI126" s="11"/>
      <c r="FJ126" s="11"/>
      <c r="FK126" s="11"/>
      <c r="FL126" s="11"/>
      <c r="FM126" s="11"/>
      <c r="FN126" s="11"/>
      <c r="FO126" s="11"/>
      <c r="FP126" s="11"/>
      <c r="FQ126" s="11"/>
      <c r="FR126" s="11"/>
      <c r="FS126" s="11"/>
      <c r="FT126" s="11"/>
      <c r="FU126" s="11"/>
      <c r="FV126" s="11"/>
      <c r="FW126" s="11"/>
      <c r="FX126" s="11"/>
      <c r="FY126" s="11"/>
      <c r="FZ126" s="11"/>
      <c r="GA126" s="11"/>
      <c r="GB126" s="11"/>
      <c r="GC126" s="11"/>
      <c r="GD126" s="11"/>
      <c r="GE126" s="11"/>
      <c r="GF126" s="11"/>
      <c r="GG126" s="11"/>
      <c r="GH126" s="11"/>
      <c r="GI126" s="11"/>
      <c r="GJ126" s="11"/>
      <c r="GK126" s="11"/>
      <c r="GL126" s="11"/>
      <c r="GM126" s="11"/>
      <c r="GN126" s="11"/>
      <c r="GO126" s="11"/>
      <c r="GP126" s="11"/>
      <c r="GQ126" s="11"/>
      <c r="GR126" s="11"/>
      <c r="GS126" s="11"/>
      <c r="GT126" s="11"/>
      <c r="GU126" s="11"/>
      <c r="GV126" s="11"/>
      <c r="GW126" s="11"/>
      <c r="GX126" s="11"/>
      <c r="GY126" s="11"/>
      <c r="GZ126" s="11"/>
      <c r="HA126" s="11"/>
      <c r="HB126" s="11"/>
      <c r="HC126" s="11"/>
      <c r="HD126" s="11"/>
      <c r="HE126" s="11"/>
      <c r="HF126" s="11"/>
      <c r="HG126" s="11"/>
      <c r="HH126" s="11"/>
      <c r="HI126" s="11"/>
      <c r="HJ126" s="11"/>
      <c r="HK126" s="11"/>
      <c r="HL126" s="11"/>
      <c r="HM126" s="11"/>
      <c r="HN126" s="11"/>
      <c r="HO126" s="11"/>
      <c r="HP126" s="11"/>
      <c r="HQ126" s="11"/>
      <c r="HR126" s="11"/>
      <c r="HS126" s="11"/>
      <c r="HT126" s="11"/>
      <c r="HU126" s="11"/>
      <c r="HV126" s="11"/>
      <c r="HW126" s="11"/>
      <c r="HX126" s="11"/>
      <c r="HY126" s="11"/>
      <c r="HZ126" s="11"/>
      <c r="IA126" s="11"/>
      <c r="IB126" s="11"/>
      <c r="IC126" s="11"/>
      <c r="ID126" s="11"/>
      <c r="IE126" s="11"/>
      <c r="IF126" s="11"/>
      <c r="IG126" s="11"/>
      <c r="IH126" s="11"/>
      <c r="II126" s="11"/>
      <c r="IJ126" s="11"/>
      <c r="IK126" s="11"/>
      <c r="IL126" s="11"/>
      <c r="IM126" s="11"/>
      <c r="IN126" s="11"/>
      <c r="IO126" s="11"/>
      <c r="IP126" s="11"/>
      <c r="IQ126" s="11"/>
      <c r="IR126" s="11"/>
      <c r="IS126" s="11"/>
      <c r="IT126" s="11"/>
    </row>
    <row r="127" spans="2:254" s="21" customFormat="1">
      <c r="B127" s="11"/>
      <c r="C127" s="22"/>
      <c r="D127" s="23"/>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c r="EJ127" s="11"/>
      <c r="EK127" s="11"/>
      <c r="EL127" s="11"/>
      <c r="EM127" s="11"/>
      <c r="EN127" s="11"/>
      <c r="EO127" s="11"/>
      <c r="EP127" s="11"/>
      <c r="EQ127" s="11"/>
      <c r="ER127" s="11"/>
      <c r="ES127" s="11"/>
      <c r="ET127" s="11"/>
      <c r="EU127" s="11"/>
      <c r="EV127" s="11"/>
      <c r="EW127" s="11"/>
      <c r="EX127" s="11"/>
      <c r="EY127" s="11"/>
      <c r="EZ127" s="11"/>
      <c r="FA127" s="11"/>
      <c r="FB127" s="11"/>
      <c r="FC127" s="11"/>
      <c r="FD127" s="11"/>
      <c r="FE127" s="11"/>
      <c r="FF127" s="11"/>
      <c r="FG127" s="11"/>
      <c r="FH127" s="11"/>
      <c r="FI127" s="11"/>
      <c r="FJ127" s="11"/>
      <c r="FK127" s="11"/>
      <c r="FL127" s="11"/>
      <c r="FM127" s="11"/>
      <c r="FN127" s="11"/>
      <c r="FO127" s="11"/>
      <c r="FP127" s="11"/>
      <c r="FQ127" s="11"/>
      <c r="FR127" s="11"/>
      <c r="FS127" s="11"/>
      <c r="FT127" s="11"/>
      <c r="FU127" s="11"/>
      <c r="FV127" s="11"/>
      <c r="FW127" s="11"/>
      <c r="FX127" s="11"/>
      <c r="FY127" s="11"/>
      <c r="FZ127" s="11"/>
      <c r="GA127" s="11"/>
      <c r="GB127" s="11"/>
      <c r="GC127" s="11"/>
      <c r="GD127" s="11"/>
      <c r="GE127" s="11"/>
      <c r="GF127" s="11"/>
      <c r="GG127" s="11"/>
      <c r="GH127" s="11"/>
      <c r="GI127" s="11"/>
      <c r="GJ127" s="11"/>
      <c r="GK127" s="11"/>
      <c r="GL127" s="11"/>
      <c r="GM127" s="11"/>
      <c r="GN127" s="11"/>
      <c r="GO127" s="11"/>
      <c r="GP127" s="11"/>
      <c r="GQ127" s="11"/>
      <c r="GR127" s="11"/>
      <c r="GS127" s="11"/>
      <c r="GT127" s="11"/>
      <c r="GU127" s="11"/>
      <c r="GV127" s="11"/>
      <c r="GW127" s="11"/>
      <c r="GX127" s="11"/>
      <c r="GY127" s="11"/>
      <c r="GZ127" s="11"/>
      <c r="HA127" s="11"/>
      <c r="HB127" s="11"/>
      <c r="HC127" s="11"/>
      <c r="HD127" s="11"/>
      <c r="HE127" s="11"/>
      <c r="HF127" s="11"/>
      <c r="HG127" s="11"/>
      <c r="HH127" s="11"/>
      <c r="HI127" s="11"/>
      <c r="HJ127" s="11"/>
      <c r="HK127" s="11"/>
      <c r="HL127" s="11"/>
      <c r="HM127" s="11"/>
      <c r="HN127" s="11"/>
      <c r="HO127" s="11"/>
      <c r="HP127" s="11"/>
      <c r="HQ127" s="11"/>
      <c r="HR127" s="11"/>
      <c r="HS127" s="11"/>
      <c r="HT127" s="11"/>
      <c r="HU127" s="11"/>
      <c r="HV127" s="11"/>
      <c r="HW127" s="11"/>
      <c r="HX127" s="11"/>
      <c r="HY127" s="11"/>
      <c r="HZ127" s="11"/>
      <c r="IA127" s="11"/>
      <c r="IB127" s="11"/>
      <c r="IC127" s="11"/>
      <c r="ID127" s="11"/>
      <c r="IE127" s="11"/>
      <c r="IF127" s="11"/>
      <c r="IG127" s="11"/>
      <c r="IH127" s="11"/>
      <c r="II127" s="11"/>
      <c r="IJ127" s="11"/>
      <c r="IK127" s="11"/>
      <c r="IL127" s="11"/>
      <c r="IM127" s="11"/>
      <c r="IN127" s="11"/>
      <c r="IO127" s="11"/>
      <c r="IP127" s="11"/>
      <c r="IQ127" s="11"/>
      <c r="IR127" s="11"/>
      <c r="IS127" s="11"/>
      <c r="IT127" s="11"/>
    </row>
    <row r="128" spans="2:254" s="21" customFormat="1">
      <c r="B128" s="11"/>
      <c r="C128" s="22"/>
      <c r="D128" s="23"/>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c r="DZ128" s="11"/>
      <c r="EA128" s="11"/>
      <c r="EB128" s="11"/>
      <c r="EC128" s="11"/>
      <c r="ED128" s="11"/>
      <c r="EE128" s="11"/>
      <c r="EF128" s="11"/>
      <c r="EG128" s="11"/>
      <c r="EH128" s="11"/>
      <c r="EI128" s="11"/>
      <c r="EJ128" s="11"/>
      <c r="EK128" s="11"/>
      <c r="EL128" s="11"/>
      <c r="EM128" s="11"/>
      <c r="EN128" s="11"/>
      <c r="EO128" s="11"/>
      <c r="EP128" s="11"/>
      <c r="EQ128" s="11"/>
      <c r="ER128" s="11"/>
      <c r="ES128" s="11"/>
      <c r="ET128" s="11"/>
      <c r="EU128" s="11"/>
      <c r="EV128" s="11"/>
      <c r="EW128" s="11"/>
      <c r="EX128" s="11"/>
      <c r="EY128" s="11"/>
      <c r="EZ128" s="11"/>
      <c r="FA128" s="11"/>
      <c r="FB128" s="11"/>
      <c r="FC128" s="11"/>
      <c r="FD128" s="11"/>
      <c r="FE128" s="11"/>
      <c r="FF128" s="11"/>
      <c r="FG128" s="11"/>
      <c r="FH128" s="11"/>
      <c r="FI128" s="11"/>
      <c r="FJ128" s="11"/>
      <c r="FK128" s="11"/>
      <c r="FL128" s="11"/>
      <c r="FM128" s="11"/>
      <c r="FN128" s="11"/>
      <c r="FO128" s="11"/>
      <c r="FP128" s="11"/>
      <c r="FQ128" s="11"/>
      <c r="FR128" s="11"/>
      <c r="FS128" s="11"/>
      <c r="FT128" s="11"/>
      <c r="FU128" s="11"/>
      <c r="FV128" s="11"/>
      <c r="FW128" s="11"/>
      <c r="FX128" s="11"/>
      <c r="FY128" s="11"/>
      <c r="FZ128" s="11"/>
      <c r="GA128" s="11"/>
      <c r="GB128" s="11"/>
      <c r="GC128" s="11"/>
      <c r="GD128" s="11"/>
      <c r="GE128" s="11"/>
      <c r="GF128" s="11"/>
      <c r="GG128" s="11"/>
      <c r="GH128" s="11"/>
      <c r="GI128" s="11"/>
      <c r="GJ128" s="11"/>
      <c r="GK128" s="11"/>
      <c r="GL128" s="11"/>
      <c r="GM128" s="11"/>
      <c r="GN128" s="11"/>
      <c r="GO128" s="11"/>
      <c r="GP128" s="11"/>
      <c r="GQ128" s="11"/>
      <c r="GR128" s="11"/>
      <c r="GS128" s="11"/>
      <c r="GT128" s="11"/>
      <c r="GU128" s="11"/>
      <c r="GV128" s="11"/>
      <c r="GW128" s="11"/>
      <c r="GX128" s="11"/>
      <c r="GY128" s="11"/>
      <c r="GZ128" s="11"/>
      <c r="HA128" s="11"/>
      <c r="HB128" s="11"/>
      <c r="HC128" s="11"/>
      <c r="HD128" s="11"/>
      <c r="HE128" s="11"/>
      <c r="HF128" s="11"/>
      <c r="HG128" s="11"/>
      <c r="HH128" s="11"/>
      <c r="HI128" s="11"/>
      <c r="HJ128" s="11"/>
      <c r="HK128" s="11"/>
      <c r="HL128" s="11"/>
      <c r="HM128" s="11"/>
      <c r="HN128" s="11"/>
      <c r="HO128" s="11"/>
      <c r="HP128" s="11"/>
      <c r="HQ128" s="11"/>
      <c r="HR128" s="11"/>
      <c r="HS128" s="11"/>
      <c r="HT128" s="11"/>
      <c r="HU128" s="11"/>
      <c r="HV128" s="11"/>
      <c r="HW128" s="11"/>
      <c r="HX128" s="11"/>
      <c r="HY128" s="11"/>
      <c r="HZ128" s="11"/>
      <c r="IA128" s="11"/>
      <c r="IB128" s="11"/>
      <c r="IC128" s="11"/>
      <c r="ID128" s="11"/>
      <c r="IE128" s="11"/>
      <c r="IF128" s="11"/>
      <c r="IG128" s="11"/>
      <c r="IH128" s="11"/>
      <c r="II128" s="11"/>
      <c r="IJ128" s="11"/>
      <c r="IK128" s="11"/>
      <c r="IL128" s="11"/>
      <c r="IM128" s="11"/>
      <c r="IN128" s="11"/>
      <c r="IO128" s="11"/>
      <c r="IP128" s="11"/>
      <c r="IQ128" s="11"/>
      <c r="IR128" s="11"/>
      <c r="IS128" s="11"/>
      <c r="IT128" s="11"/>
    </row>
    <row r="129" spans="2:254" s="21" customFormat="1">
      <c r="B129" s="11"/>
      <c r="C129" s="22"/>
      <c r="D129" s="23"/>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c r="EH129" s="11"/>
      <c r="EI129" s="11"/>
      <c r="EJ129" s="11"/>
      <c r="EK129" s="11"/>
      <c r="EL129" s="11"/>
      <c r="EM129" s="11"/>
      <c r="EN129" s="11"/>
      <c r="EO129" s="11"/>
      <c r="EP129" s="11"/>
      <c r="EQ129" s="11"/>
      <c r="ER129" s="11"/>
      <c r="ES129" s="11"/>
      <c r="ET129" s="11"/>
      <c r="EU129" s="11"/>
      <c r="EV129" s="11"/>
      <c r="EW129" s="11"/>
      <c r="EX129" s="11"/>
      <c r="EY129" s="11"/>
      <c r="EZ129" s="11"/>
      <c r="FA129" s="11"/>
      <c r="FB129" s="11"/>
      <c r="FC129" s="11"/>
      <c r="FD129" s="11"/>
      <c r="FE129" s="11"/>
      <c r="FF129" s="11"/>
      <c r="FG129" s="11"/>
      <c r="FH129" s="11"/>
      <c r="FI129" s="11"/>
      <c r="FJ129" s="11"/>
      <c r="FK129" s="11"/>
      <c r="FL129" s="11"/>
      <c r="FM129" s="11"/>
      <c r="FN129" s="11"/>
      <c r="FO129" s="11"/>
      <c r="FP129" s="11"/>
      <c r="FQ129" s="11"/>
      <c r="FR129" s="11"/>
      <c r="FS129" s="11"/>
      <c r="FT129" s="11"/>
      <c r="FU129" s="11"/>
      <c r="FV129" s="11"/>
      <c r="FW129" s="11"/>
      <c r="FX129" s="11"/>
      <c r="FY129" s="11"/>
      <c r="FZ129" s="11"/>
      <c r="GA129" s="11"/>
      <c r="GB129" s="11"/>
      <c r="GC129" s="11"/>
      <c r="GD129" s="11"/>
      <c r="GE129" s="11"/>
      <c r="GF129" s="11"/>
      <c r="GG129" s="11"/>
      <c r="GH129" s="11"/>
      <c r="GI129" s="11"/>
      <c r="GJ129" s="11"/>
      <c r="GK129" s="11"/>
      <c r="GL129" s="11"/>
      <c r="GM129" s="11"/>
      <c r="GN129" s="11"/>
      <c r="GO129" s="11"/>
      <c r="GP129" s="11"/>
      <c r="GQ129" s="11"/>
      <c r="GR129" s="11"/>
      <c r="GS129" s="11"/>
      <c r="GT129" s="11"/>
      <c r="GU129" s="11"/>
      <c r="GV129" s="11"/>
      <c r="GW129" s="11"/>
      <c r="GX129" s="11"/>
      <c r="GY129" s="11"/>
      <c r="GZ129" s="11"/>
      <c r="HA129" s="11"/>
      <c r="HB129" s="11"/>
      <c r="HC129" s="11"/>
      <c r="HD129" s="11"/>
      <c r="HE129" s="11"/>
      <c r="HF129" s="11"/>
      <c r="HG129" s="11"/>
      <c r="HH129" s="11"/>
      <c r="HI129" s="11"/>
      <c r="HJ129" s="11"/>
      <c r="HK129" s="11"/>
      <c r="HL129" s="11"/>
      <c r="HM129" s="11"/>
      <c r="HN129" s="11"/>
      <c r="HO129" s="11"/>
      <c r="HP129" s="11"/>
      <c r="HQ129" s="11"/>
      <c r="HR129" s="11"/>
      <c r="HS129" s="11"/>
      <c r="HT129" s="11"/>
      <c r="HU129" s="11"/>
      <c r="HV129" s="11"/>
      <c r="HW129" s="11"/>
      <c r="HX129" s="11"/>
      <c r="HY129" s="11"/>
      <c r="HZ129" s="11"/>
      <c r="IA129" s="11"/>
      <c r="IB129" s="11"/>
      <c r="IC129" s="11"/>
      <c r="ID129" s="11"/>
      <c r="IE129" s="11"/>
      <c r="IF129" s="11"/>
      <c r="IG129" s="11"/>
      <c r="IH129" s="11"/>
      <c r="II129" s="11"/>
      <c r="IJ129" s="11"/>
      <c r="IK129" s="11"/>
      <c r="IL129" s="11"/>
      <c r="IM129" s="11"/>
      <c r="IN129" s="11"/>
      <c r="IO129" s="11"/>
      <c r="IP129" s="11"/>
      <c r="IQ129" s="11"/>
      <c r="IR129" s="11"/>
      <c r="IS129" s="11"/>
      <c r="IT129" s="11"/>
    </row>
    <row r="130" spans="2:254" s="21" customFormat="1">
      <c r="B130" s="11"/>
      <c r="C130" s="22"/>
      <c r="D130" s="23"/>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c r="FD130" s="11"/>
      <c r="FE130" s="11"/>
      <c r="FF130" s="11"/>
      <c r="FG130" s="11"/>
      <c r="FH130" s="11"/>
      <c r="FI130" s="11"/>
      <c r="FJ130" s="11"/>
      <c r="FK130" s="11"/>
      <c r="FL130" s="11"/>
      <c r="FM130" s="11"/>
      <c r="FN130" s="11"/>
      <c r="FO130" s="11"/>
      <c r="FP130" s="11"/>
      <c r="FQ130" s="11"/>
      <c r="FR130" s="11"/>
      <c r="FS130" s="11"/>
      <c r="FT130" s="11"/>
      <c r="FU130" s="11"/>
      <c r="FV130" s="11"/>
      <c r="FW130" s="11"/>
      <c r="FX130" s="11"/>
      <c r="FY130" s="11"/>
      <c r="FZ130" s="11"/>
      <c r="GA130" s="11"/>
      <c r="GB130" s="11"/>
      <c r="GC130" s="11"/>
      <c r="GD130" s="11"/>
      <c r="GE130" s="11"/>
      <c r="GF130" s="11"/>
      <c r="GG130" s="11"/>
      <c r="GH130" s="11"/>
      <c r="GI130" s="11"/>
      <c r="GJ130" s="11"/>
      <c r="GK130" s="11"/>
      <c r="GL130" s="11"/>
      <c r="GM130" s="11"/>
      <c r="GN130" s="11"/>
      <c r="GO130" s="11"/>
      <c r="GP130" s="11"/>
      <c r="GQ130" s="11"/>
      <c r="GR130" s="11"/>
      <c r="GS130" s="11"/>
      <c r="GT130" s="11"/>
      <c r="GU130" s="11"/>
      <c r="GV130" s="11"/>
      <c r="GW130" s="11"/>
      <c r="GX130" s="11"/>
      <c r="GY130" s="11"/>
      <c r="GZ130" s="11"/>
      <c r="HA130" s="11"/>
      <c r="HB130" s="11"/>
      <c r="HC130" s="11"/>
      <c r="HD130" s="11"/>
      <c r="HE130" s="11"/>
      <c r="HF130" s="11"/>
      <c r="HG130" s="11"/>
      <c r="HH130" s="11"/>
      <c r="HI130" s="11"/>
      <c r="HJ130" s="11"/>
      <c r="HK130" s="11"/>
      <c r="HL130" s="11"/>
      <c r="HM130" s="11"/>
      <c r="HN130" s="11"/>
      <c r="HO130" s="11"/>
      <c r="HP130" s="11"/>
      <c r="HQ130" s="11"/>
      <c r="HR130" s="11"/>
      <c r="HS130" s="11"/>
      <c r="HT130" s="11"/>
      <c r="HU130" s="11"/>
      <c r="HV130" s="11"/>
      <c r="HW130" s="11"/>
      <c r="HX130" s="11"/>
      <c r="HY130" s="11"/>
      <c r="HZ130" s="11"/>
      <c r="IA130" s="11"/>
      <c r="IB130" s="11"/>
      <c r="IC130" s="11"/>
      <c r="ID130" s="11"/>
      <c r="IE130" s="11"/>
      <c r="IF130" s="11"/>
      <c r="IG130" s="11"/>
      <c r="IH130" s="11"/>
      <c r="II130" s="11"/>
      <c r="IJ130" s="11"/>
      <c r="IK130" s="11"/>
      <c r="IL130" s="11"/>
      <c r="IM130" s="11"/>
      <c r="IN130" s="11"/>
      <c r="IO130" s="11"/>
      <c r="IP130" s="11"/>
      <c r="IQ130" s="11"/>
      <c r="IR130" s="11"/>
      <c r="IS130" s="11"/>
      <c r="IT130" s="11"/>
    </row>
    <row r="131" spans="2:254" s="21" customFormat="1">
      <c r="B131" s="11"/>
      <c r="C131" s="22"/>
      <c r="D131" s="23"/>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c r="FL131" s="11"/>
      <c r="FM131" s="11"/>
      <c r="FN131" s="11"/>
      <c r="FO131" s="11"/>
      <c r="FP131" s="11"/>
      <c r="FQ131" s="11"/>
      <c r="FR131" s="11"/>
      <c r="FS131" s="11"/>
      <c r="FT131" s="11"/>
      <c r="FU131" s="11"/>
      <c r="FV131" s="11"/>
      <c r="FW131" s="11"/>
      <c r="FX131" s="11"/>
      <c r="FY131" s="11"/>
      <c r="FZ131" s="11"/>
      <c r="GA131" s="11"/>
      <c r="GB131" s="11"/>
      <c r="GC131" s="11"/>
      <c r="GD131" s="11"/>
      <c r="GE131" s="11"/>
      <c r="GF131" s="11"/>
      <c r="GG131" s="11"/>
      <c r="GH131" s="11"/>
      <c r="GI131" s="11"/>
      <c r="GJ131" s="11"/>
      <c r="GK131" s="11"/>
      <c r="GL131" s="11"/>
      <c r="GM131" s="11"/>
      <c r="GN131" s="11"/>
      <c r="GO131" s="11"/>
      <c r="GP131" s="11"/>
      <c r="GQ131" s="11"/>
      <c r="GR131" s="11"/>
      <c r="GS131" s="11"/>
      <c r="GT131" s="11"/>
      <c r="GU131" s="11"/>
      <c r="GV131" s="11"/>
      <c r="GW131" s="11"/>
      <c r="GX131" s="11"/>
      <c r="GY131" s="11"/>
      <c r="GZ131" s="11"/>
      <c r="HA131" s="11"/>
      <c r="HB131" s="11"/>
      <c r="HC131" s="11"/>
      <c r="HD131" s="11"/>
      <c r="HE131" s="11"/>
      <c r="HF131" s="11"/>
      <c r="HG131" s="11"/>
      <c r="HH131" s="11"/>
      <c r="HI131" s="11"/>
      <c r="HJ131" s="11"/>
      <c r="HK131" s="11"/>
      <c r="HL131" s="11"/>
      <c r="HM131" s="11"/>
      <c r="HN131" s="11"/>
      <c r="HO131" s="11"/>
      <c r="HP131" s="11"/>
      <c r="HQ131" s="11"/>
      <c r="HR131" s="11"/>
      <c r="HS131" s="11"/>
      <c r="HT131" s="11"/>
      <c r="HU131" s="11"/>
      <c r="HV131" s="11"/>
      <c r="HW131" s="11"/>
      <c r="HX131" s="11"/>
      <c r="HY131" s="11"/>
      <c r="HZ131" s="11"/>
      <c r="IA131" s="11"/>
      <c r="IB131" s="11"/>
      <c r="IC131" s="11"/>
      <c r="ID131" s="11"/>
      <c r="IE131" s="11"/>
      <c r="IF131" s="11"/>
      <c r="IG131" s="11"/>
      <c r="IH131" s="11"/>
      <c r="II131" s="11"/>
      <c r="IJ131" s="11"/>
      <c r="IK131" s="11"/>
      <c r="IL131" s="11"/>
      <c r="IM131" s="11"/>
      <c r="IN131" s="11"/>
      <c r="IO131" s="11"/>
      <c r="IP131" s="11"/>
      <c r="IQ131" s="11"/>
      <c r="IR131" s="11"/>
      <c r="IS131" s="11"/>
      <c r="IT131" s="11"/>
    </row>
    <row r="132" spans="2:254" s="21" customFormat="1">
      <c r="B132" s="11"/>
      <c r="C132" s="22"/>
      <c r="D132" s="23"/>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c r="EL132" s="11"/>
      <c r="EM132" s="11"/>
      <c r="EN132" s="11"/>
      <c r="EO132" s="11"/>
      <c r="EP132" s="11"/>
      <c r="EQ132" s="11"/>
      <c r="ER132" s="11"/>
      <c r="ES132" s="11"/>
      <c r="ET132" s="11"/>
      <c r="EU132" s="11"/>
      <c r="EV132" s="11"/>
      <c r="EW132" s="11"/>
      <c r="EX132" s="11"/>
      <c r="EY132" s="11"/>
      <c r="EZ132" s="11"/>
      <c r="FA132" s="11"/>
      <c r="FB132" s="11"/>
      <c r="FC132" s="11"/>
      <c r="FD132" s="11"/>
      <c r="FE132" s="11"/>
      <c r="FF132" s="11"/>
      <c r="FG132" s="11"/>
      <c r="FH132" s="11"/>
      <c r="FI132" s="11"/>
      <c r="FJ132" s="11"/>
      <c r="FK132" s="11"/>
      <c r="FL132" s="11"/>
      <c r="FM132" s="11"/>
      <c r="FN132" s="11"/>
      <c r="FO132" s="11"/>
      <c r="FP132" s="11"/>
      <c r="FQ132" s="11"/>
      <c r="FR132" s="11"/>
      <c r="FS132" s="11"/>
      <c r="FT132" s="11"/>
      <c r="FU132" s="11"/>
      <c r="FV132" s="11"/>
      <c r="FW132" s="11"/>
      <c r="FX132" s="11"/>
      <c r="FY132" s="11"/>
      <c r="FZ132" s="11"/>
      <c r="GA132" s="11"/>
      <c r="GB132" s="11"/>
      <c r="GC132" s="11"/>
      <c r="GD132" s="11"/>
      <c r="GE132" s="11"/>
      <c r="GF132" s="11"/>
      <c r="GG132" s="11"/>
      <c r="GH132" s="11"/>
      <c r="GI132" s="11"/>
      <c r="GJ132" s="11"/>
      <c r="GK132" s="11"/>
      <c r="GL132" s="11"/>
      <c r="GM132" s="11"/>
      <c r="GN132" s="11"/>
      <c r="GO132" s="11"/>
      <c r="GP132" s="11"/>
      <c r="GQ132" s="11"/>
      <c r="GR132" s="11"/>
      <c r="GS132" s="11"/>
      <c r="GT132" s="11"/>
      <c r="GU132" s="11"/>
      <c r="GV132" s="11"/>
      <c r="GW132" s="11"/>
      <c r="GX132" s="11"/>
      <c r="GY132" s="11"/>
      <c r="GZ132" s="11"/>
      <c r="HA132" s="11"/>
      <c r="HB132" s="11"/>
      <c r="HC132" s="11"/>
      <c r="HD132" s="11"/>
      <c r="HE132" s="11"/>
      <c r="HF132" s="11"/>
      <c r="HG132" s="11"/>
      <c r="HH132" s="11"/>
      <c r="HI132" s="11"/>
      <c r="HJ132" s="11"/>
      <c r="HK132" s="11"/>
      <c r="HL132" s="11"/>
      <c r="HM132" s="11"/>
      <c r="HN132" s="11"/>
      <c r="HO132" s="11"/>
      <c r="HP132" s="11"/>
      <c r="HQ132" s="11"/>
      <c r="HR132" s="11"/>
      <c r="HS132" s="11"/>
      <c r="HT132" s="11"/>
      <c r="HU132" s="11"/>
      <c r="HV132" s="11"/>
      <c r="HW132" s="11"/>
      <c r="HX132" s="11"/>
      <c r="HY132" s="11"/>
      <c r="HZ132" s="11"/>
      <c r="IA132" s="11"/>
      <c r="IB132" s="11"/>
      <c r="IC132" s="11"/>
      <c r="ID132" s="11"/>
      <c r="IE132" s="11"/>
      <c r="IF132" s="11"/>
      <c r="IG132" s="11"/>
      <c r="IH132" s="11"/>
      <c r="II132" s="11"/>
      <c r="IJ132" s="11"/>
      <c r="IK132" s="11"/>
      <c r="IL132" s="11"/>
      <c r="IM132" s="11"/>
      <c r="IN132" s="11"/>
      <c r="IO132" s="11"/>
      <c r="IP132" s="11"/>
      <c r="IQ132" s="11"/>
      <c r="IR132" s="11"/>
      <c r="IS132" s="11"/>
      <c r="IT132" s="11"/>
    </row>
    <row r="133" spans="2:254" s="21" customFormat="1">
      <c r="B133" s="11"/>
      <c r="C133" s="22"/>
      <c r="D133" s="23"/>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c r="FL133" s="11"/>
      <c r="FM133" s="11"/>
      <c r="FN133" s="11"/>
      <c r="FO133" s="11"/>
      <c r="FP133" s="11"/>
      <c r="FQ133" s="11"/>
      <c r="FR133" s="11"/>
      <c r="FS133" s="11"/>
      <c r="FT133" s="11"/>
      <c r="FU133" s="11"/>
      <c r="FV133" s="11"/>
      <c r="FW133" s="11"/>
      <c r="FX133" s="11"/>
      <c r="FY133" s="11"/>
      <c r="FZ133" s="11"/>
      <c r="GA133" s="11"/>
      <c r="GB133" s="11"/>
      <c r="GC133" s="11"/>
      <c r="GD133" s="11"/>
      <c r="GE133" s="11"/>
      <c r="GF133" s="11"/>
      <c r="GG133" s="11"/>
      <c r="GH133" s="11"/>
      <c r="GI133" s="11"/>
      <c r="GJ133" s="11"/>
      <c r="GK133" s="11"/>
      <c r="GL133" s="11"/>
      <c r="GM133" s="11"/>
      <c r="GN133" s="11"/>
      <c r="GO133" s="11"/>
      <c r="GP133" s="11"/>
      <c r="GQ133" s="11"/>
      <c r="GR133" s="11"/>
      <c r="GS133" s="11"/>
      <c r="GT133" s="11"/>
      <c r="GU133" s="11"/>
      <c r="GV133" s="11"/>
      <c r="GW133" s="11"/>
      <c r="GX133" s="11"/>
      <c r="GY133" s="11"/>
      <c r="GZ133" s="11"/>
      <c r="HA133" s="11"/>
      <c r="HB133" s="11"/>
      <c r="HC133" s="11"/>
      <c r="HD133" s="11"/>
      <c r="HE133" s="11"/>
      <c r="HF133" s="11"/>
      <c r="HG133" s="11"/>
      <c r="HH133" s="11"/>
      <c r="HI133" s="11"/>
      <c r="HJ133" s="11"/>
      <c r="HK133" s="11"/>
      <c r="HL133" s="11"/>
      <c r="HM133" s="11"/>
      <c r="HN133" s="11"/>
      <c r="HO133" s="11"/>
      <c r="HP133" s="11"/>
      <c r="HQ133" s="11"/>
      <c r="HR133" s="11"/>
      <c r="HS133" s="11"/>
      <c r="HT133" s="11"/>
      <c r="HU133" s="11"/>
      <c r="HV133" s="11"/>
      <c r="HW133" s="11"/>
      <c r="HX133" s="11"/>
      <c r="HY133" s="11"/>
      <c r="HZ133" s="11"/>
      <c r="IA133" s="11"/>
      <c r="IB133" s="11"/>
      <c r="IC133" s="11"/>
      <c r="ID133" s="11"/>
      <c r="IE133" s="11"/>
      <c r="IF133" s="11"/>
      <c r="IG133" s="11"/>
      <c r="IH133" s="11"/>
      <c r="II133" s="11"/>
      <c r="IJ133" s="11"/>
      <c r="IK133" s="11"/>
      <c r="IL133" s="11"/>
      <c r="IM133" s="11"/>
      <c r="IN133" s="11"/>
      <c r="IO133" s="11"/>
      <c r="IP133" s="11"/>
      <c r="IQ133" s="11"/>
      <c r="IR133" s="11"/>
      <c r="IS133" s="11"/>
      <c r="IT133" s="11"/>
    </row>
    <row r="134" spans="2:254" s="21" customFormat="1">
      <c r="B134" s="11"/>
      <c r="C134" s="22"/>
      <c r="D134" s="23"/>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c r="FL134" s="11"/>
      <c r="FM134" s="11"/>
      <c r="FN134" s="11"/>
      <c r="FO134" s="11"/>
      <c r="FP134" s="11"/>
      <c r="FQ134" s="11"/>
      <c r="FR134" s="11"/>
      <c r="FS134" s="11"/>
      <c r="FT134" s="11"/>
      <c r="FU134" s="11"/>
      <c r="FV134" s="11"/>
      <c r="FW134" s="11"/>
      <c r="FX134" s="11"/>
      <c r="FY134" s="11"/>
      <c r="FZ134" s="11"/>
      <c r="GA134" s="11"/>
      <c r="GB134" s="11"/>
      <c r="GC134" s="11"/>
      <c r="GD134" s="11"/>
      <c r="GE134" s="11"/>
      <c r="GF134" s="11"/>
      <c r="GG134" s="11"/>
      <c r="GH134" s="11"/>
      <c r="GI134" s="11"/>
      <c r="GJ134" s="11"/>
      <c r="GK134" s="11"/>
      <c r="GL134" s="11"/>
      <c r="GM134" s="11"/>
      <c r="GN134" s="11"/>
      <c r="GO134" s="11"/>
      <c r="GP134" s="11"/>
      <c r="GQ134" s="11"/>
      <c r="GR134" s="11"/>
      <c r="GS134" s="11"/>
      <c r="GT134" s="11"/>
      <c r="GU134" s="11"/>
      <c r="GV134" s="11"/>
      <c r="GW134" s="11"/>
      <c r="GX134" s="11"/>
      <c r="GY134" s="11"/>
      <c r="GZ134" s="11"/>
      <c r="HA134" s="11"/>
      <c r="HB134" s="11"/>
      <c r="HC134" s="11"/>
      <c r="HD134" s="11"/>
      <c r="HE134" s="11"/>
      <c r="HF134" s="11"/>
      <c r="HG134" s="11"/>
      <c r="HH134" s="11"/>
      <c r="HI134" s="11"/>
      <c r="HJ134" s="11"/>
      <c r="HK134" s="11"/>
      <c r="HL134" s="11"/>
      <c r="HM134" s="11"/>
      <c r="HN134" s="11"/>
      <c r="HO134" s="11"/>
      <c r="HP134" s="11"/>
      <c r="HQ134" s="11"/>
      <c r="HR134" s="11"/>
      <c r="HS134" s="11"/>
      <c r="HT134" s="11"/>
      <c r="HU134" s="11"/>
      <c r="HV134" s="11"/>
      <c r="HW134" s="11"/>
      <c r="HX134" s="11"/>
      <c r="HY134" s="11"/>
      <c r="HZ134" s="11"/>
      <c r="IA134" s="11"/>
      <c r="IB134" s="11"/>
      <c r="IC134" s="11"/>
      <c r="ID134" s="11"/>
      <c r="IE134" s="11"/>
      <c r="IF134" s="11"/>
      <c r="IG134" s="11"/>
      <c r="IH134" s="11"/>
      <c r="II134" s="11"/>
      <c r="IJ134" s="11"/>
      <c r="IK134" s="11"/>
      <c r="IL134" s="11"/>
      <c r="IM134" s="11"/>
      <c r="IN134" s="11"/>
      <c r="IO134" s="11"/>
      <c r="IP134" s="11"/>
      <c r="IQ134" s="11"/>
      <c r="IR134" s="11"/>
      <c r="IS134" s="11"/>
      <c r="IT134" s="11"/>
    </row>
    <row r="135" spans="2:254" s="21" customFormat="1">
      <c r="B135" s="11"/>
      <c r="C135" s="22"/>
      <c r="D135" s="23"/>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c r="EH135" s="11"/>
      <c r="EI135" s="11"/>
      <c r="EJ135" s="11"/>
      <c r="EK135" s="11"/>
      <c r="EL135" s="11"/>
      <c r="EM135" s="11"/>
      <c r="EN135" s="11"/>
      <c r="EO135" s="11"/>
      <c r="EP135" s="11"/>
      <c r="EQ135" s="11"/>
      <c r="ER135" s="11"/>
      <c r="ES135" s="11"/>
      <c r="ET135" s="11"/>
      <c r="EU135" s="11"/>
      <c r="EV135" s="11"/>
      <c r="EW135" s="11"/>
      <c r="EX135" s="11"/>
      <c r="EY135" s="11"/>
      <c r="EZ135" s="11"/>
      <c r="FA135" s="11"/>
      <c r="FB135" s="11"/>
      <c r="FC135" s="11"/>
      <c r="FD135" s="11"/>
      <c r="FE135" s="11"/>
      <c r="FF135" s="11"/>
      <c r="FG135" s="11"/>
      <c r="FH135" s="11"/>
      <c r="FI135" s="11"/>
      <c r="FJ135" s="11"/>
      <c r="FK135" s="11"/>
      <c r="FL135" s="11"/>
      <c r="FM135" s="11"/>
      <c r="FN135" s="11"/>
      <c r="FO135" s="11"/>
      <c r="FP135" s="11"/>
      <c r="FQ135" s="11"/>
      <c r="FR135" s="11"/>
      <c r="FS135" s="11"/>
      <c r="FT135" s="11"/>
      <c r="FU135" s="11"/>
      <c r="FV135" s="11"/>
      <c r="FW135" s="11"/>
      <c r="FX135" s="11"/>
      <c r="FY135" s="11"/>
      <c r="FZ135" s="11"/>
      <c r="GA135" s="11"/>
      <c r="GB135" s="11"/>
      <c r="GC135" s="11"/>
      <c r="GD135" s="11"/>
      <c r="GE135" s="11"/>
      <c r="GF135" s="11"/>
      <c r="GG135" s="11"/>
      <c r="GH135" s="11"/>
      <c r="GI135" s="11"/>
      <c r="GJ135" s="11"/>
      <c r="GK135" s="11"/>
      <c r="GL135" s="11"/>
      <c r="GM135" s="11"/>
      <c r="GN135" s="11"/>
      <c r="GO135" s="11"/>
      <c r="GP135" s="11"/>
      <c r="GQ135" s="11"/>
      <c r="GR135" s="11"/>
      <c r="GS135" s="11"/>
      <c r="GT135" s="11"/>
      <c r="GU135" s="11"/>
      <c r="GV135" s="11"/>
      <c r="GW135" s="11"/>
      <c r="GX135" s="11"/>
      <c r="GY135" s="11"/>
      <c r="GZ135" s="11"/>
      <c r="HA135" s="11"/>
      <c r="HB135" s="11"/>
      <c r="HC135" s="11"/>
      <c r="HD135" s="11"/>
      <c r="HE135" s="11"/>
      <c r="HF135" s="11"/>
      <c r="HG135" s="11"/>
      <c r="HH135" s="11"/>
      <c r="HI135" s="11"/>
      <c r="HJ135" s="11"/>
      <c r="HK135" s="11"/>
      <c r="HL135" s="11"/>
      <c r="HM135" s="11"/>
      <c r="HN135" s="11"/>
      <c r="HO135" s="11"/>
      <c r="HP135" s="11"/>
      <c r="HQ135" s="11"/>
      <c r="HR135" s="11"/>
      <c r="HS135" s="11"/>
      <c r="HT135" s="11"/>
      <c r="HU135" s="11"/>
      <c r="HV135" s="11"/>
      <c r="HW135" s="11"/>
      <c r="HX135" s="11"/>
      <c r="HY135" s="11"/>
      <c r="HZ135" s="11"/>
      <c r="IA135" s="11"/>
      <c r="IB135" s="11"/>
      <c r="IC135" s="11"/>
      <c r="ID135" s="11"/>
      <c r="IE135" s="11"/>
      <c r="IF135" s="11"/>
      <c r="IG135" s="11"/>
      <c r="IH135" s="11"/>
      <c r="II135" s="11"/>
      <c r="IJ135" s="11"/>
      <c r="IK135" s="11"/>
      <c r="IL135" s="11"/>
      <c r="IM135" s="11"/>
      <c r="IN135" s="11"/>
      <c r="IO135" s="11"/>
      <c r="IP135" s="11"/>
      <c r="IQ135" s="11"/>
      <c r="IR135" s="11"/>
      <c r="IS135" s="11"/>
      <c r="IT135" s="11"/>
    </row>
    <row r="136" spans="2:254" s="21" customFormat="1">
      <c r="B136" s="11"/>
      <c r="C136" s="22"/>
      <c r="D136" s="23"/>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c r="FW136" s="11"/>
      <c r="FX136" s="11"/>
      <c r="FY136" s="11"/>
      <c r="FZ136" s="11"/>
      <c r="GA136" s="11"/>
      <c r="GB136" s="11"/>
      <c r="GC136" s="11"/>
      <c r="GD136" s="11"/>
      <c r="GE136" s="11"/>
      <c r="GF136" s="11"/>
      <c r="GG136" s="11"/>
      <c r="GH136" s="11"/>
      <c r="GI136" s="11"/>
      <c r="GJ136" s="11"/>
      <c r="GK136" s="11"/>
      <c r="GL136" s="11"/>
      <c r="GM136" s="11"/>
      <c r="GN136" s="11"/>
      <c r="GO136" s="11"/>
      <c r="GP136" s="11"/>
      <c r="GQ136" s="11"/>
      <c r="GR136" s="11"/>
      <c r="GS136" s="11"/>
      <c r="GT136" s="11"/>
      <c r="GU136" s="11"/>
      <c r="GV136" s="11"/>
      <c r="GW136" s="11"/>
      <c r="GX136" s="11"/>
      <c r="GY136" s="11"/>
      <c r="GZ136" s="11"/>
      <c r="HA136" s="11"/>
      <c r="HB136" s="11"/>
      <c r="HC136" s="11"/>
      <c r="HD136" s="11"/>
      <c r="HE136" s="11"/>
      <c r="HF136" s="11"/>
      <c r="HG136" s="11"/>
      <c r="HH136" s="11"/>
      <c r="HI136" s="11"/>
      <c r="HJ136" s="11"/>
      <c r="HK136" s="11"/>
      <c r="HL136" s="11"/>
      <c r="HM136" s="11"/>
      <c r="HN136" s="11"/>
      <c r="HO136" s="11"/>
      <c r="HP136" s="11"/>
      <c r="HQ136" s="11"/>
      <c r="HR136" s="11"/>
      <c r="HS136" s="11"/>
      <c r="HT136" s="11"/>
      <c r="HU136" s="11"/>
      <c r="HV136" s="11"/>
      <c r="HW136" s="11"/>
      <c r="HX136" s="11"/>
      <c r="HY136" s="11"/>
      <c r="HZ136" s="11"/>
      <c r="IA136" s="11"/>
      <c r="IB136" s="11"/>
      <c r="IC136" s="11"/>
      <c r="ID136" s="11"/>
      <c r="IE136" s="11"/>
      <c r="IF136" s="11"/>
      <c r="IG136" s="11"/>
      <c r="IH136" s="11"/>
      <c r="II136" s="11"/>
      <c r="IJ136" s="11"/>
      <c r="IK136" s="11"/>
      <c r="IL136" s="11"/>
      <c r="IM136" s="11"/>
      <c r="IN136" s="11"/>
      <c r="IO136" s="11"/>
      <c r="IP136" s="11"/>
      <c r="IQ136" s="11"/>
      <c r="IR136" s="11"/>
      <c r="IS136" s="11"/>
      <c r="IT136" s="11"/>
    </row>
    <row r="137" spans="2:254" s="21" customFormat="1">
      <c r="B137" s="11"/>
      <c r="C137" s="22"/>
      <c r="D137" s="23"/>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c r="GP137" s="11"/>
      <c r="GQ137" s="11"/>
      <c r="GR137" s="11"/>
      <c r="GS137" s="11"/>
      <c r="GT137" s="11"/>
      <c r="GU137" s="11"/>
      <c r="GV137" s="11"/>
      <c r="GW137" s="11"/>
      <c r="GX137" s="11"/>
      <c r="GY137" s="11"/>
      <c r="GZ137" s="11"/>
      <c r="HA137" s="11"/>
      <c r="HB137" s="11"/>
      <c r="HC137" s="11"/>
      <c r="HD137" s="11"/>
      <c r="HE137" s="11"/>
      <c r="HF137" s="11"/>
      <c r="HG137" s="11"/>
      <c r="HH137" s="11"/>
      <c r="HI137" s="11"/>
      <c r="HJ137" s="11"/>
      <c r="HK137" s="11"/>
      <c r="HL137" s="11"/>
      <c r="HM137" s="11"/>
      <c r="HN137" s="11"/>
      <c r="HO137" s="11"/>
      <c r="HP137" s="11"/>
      <c r="HQ137" s="11"/>
      <c r="HR137" s="11"/>
      <c r="HS137" s="11"/>
      <c r="HT137" s="11"/>
      <c r="HU137" s="11"/>
      <c r="HV137" s="11"/>
      <c r="HW137" s="11"/>
      <c r="HX137" s="11"/>
      <c r="HY137" s="11"/>
      <c r="HZ137" s="11"/>
      <c r="IA137" s="11"/>
      <c r="IB137" s="11"/>
      <c r="IC137" s="11"/>
      <c r="ID137" s="11"/>
      <c r="IE137" s="11"/>
      <c r="IF137" s="11"/>
      <c r="IG137" s="11"/>
      <c r="IH137" s="11"/>
      <c r="II137" s="11"/>
      <c r="IJ137" s="11"/>
      <c r="IK137" s="11"/>
      <c r="IL137" s="11"/>
      <c r="IM137" s="11"/>
      <c r="IN137" s="11"/>
      <c r="IO137" s="11"/>
      <c r="IP137" s="11"/>
      <c r="IQ137" s="11"/>
      <c r="IR137" s="11"/>
      <c r="IS137" s="11"/>
      <c r="IT137" s="11"/>
    </row>
    <row r="138" spans="2:254" s="21" customFormat="1">
      <c r="B138" s="11"/>
      <c r="C138" s="22"/>
      <c r="D138" s="23"/>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c r="GN138" s="11"/>
      <c r="GO138" s="11"/>
      <c r="GP138" s="11"/>
      <c r="GQ138" s="11"/>
      <c r="GR138" s="11"/>
      <c r="GS138" s="11"/>
      <c r="GT138" s="11"/>
      <c r="GU138" s="11"/>
      <c r="GV138" s="11"/>
      <c r="GW138" s="11"/>
      <c r="GX138" s="11"/>
      <c r="GY138" s="11"/>
      <c r="GZ138" s="11"/>
      <c r="HA138" s="11"/>
      <c r="HB138" s="11"/>
      <c r="HC138" s="11"/>
      <c r="HD138" s="11"/>
      <c r="HE138" s="11"/>
      <c r="HF138" s="11"/>
      <c r="HG138" s="11"/>
      <c r="HH138" s="11"/>
      <c r="HI138" s="11"/>
      <c r="HJ138" s="11"/>
      <c r="HK138" s="11"/>
      <c r="HL138" s="11"/>
      <c r="HM138" s="11"/>
      <c r="HN138" s="11"/>
      <c r="HO138" s="11"/>
      <c r="HP138" s="11"/>
      <c r="HQ138" s="11"/>
      <c r="HR138" s="11"/>
      <c r="HS138" s="11"/>
      <c r="HT138" s="11"/>
      <c r="HU138" s="11"/>
      <c r="HV138" s="11"/>
      <c r="HW138" s="11"/>
      <c r="HX138" s="11"/>
      <c r="HY138" s="11"/>
      <c r="HZ138" s="11"/>
      <c r="IA138" s="11"/>
      <c r="IB138" s="11"/>
      <c r="IC138" s="11"/>
      <c r="ID138" s="11"/>
      <c r="IE138" s="11"/>
      <c r="IF138" s="11"/>
      <c r="IG138" s="11"/>
      <c r="IH138" s="11"/>
      <c r="II138" s="11"/>
      <c r="IJ138" s="11"/>
      <c r="IK138" s="11"/>
      <c r="IL138" s="11"/>
      <c r="IM138" s="11"/>
      <c r="IN138" s="11"/>
      <c r="IO138" s="11"/>
      <c r="IP138" s="11"/>
      <c r="IQ138" s="11"/>
      <c r="IR138" s="11"/>
      <c r="IS138" s="11"/>
      <c r="IT138" s="11"/>
    </row>
    <row r="139" spans="2:254" s="21" customFormat="1">
      <c r="B139" s="11"/>
      <c r="C139" s="22"/>
      <c r="D139" s="23"/>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c r="GH139" s="11"/>
      <c r="GI139" s="11"/>
      <c r="GJ139" s="11"/>
      <c r="GK139" s="11"/>
      <c r="GL139" s="11"/>
      <c r="GM139" s="11"/>
      <c r="GN139" s="11"/>
      <c r="GO139" s="11"/>
      <c r="GP139" s="11"/>
      <c r="GQ139" s="11"/>
      <c r="GR139" s="11"/>
      <c r="GS139" s="11"/>
      <c r="GT139" s="11"/>
      <c r="GU139" s="11"/>
      <c r="GV139" s="11"/>
      <c r="GW139" s="11"/>
      <c r="GX139" s="11"/>
      <c r="GY139" s="11"/>
      <c r="GZ139" s="11"/>
      <c r="HA139" s="11"/>
      <c r="HB139" s="11"/>
      <c r="HC139" s="11"/>
      <c r="HD139" s="11"/>
      <c r="HE139" s="11"/>
      <c r="HF139" s="11"/>
      <c r="HG139" s="11"/>
      <c r="HH139" s="11"/>
      <c r="HI139" s="11"/>
      <c r="HJ139" s="11"/>
      <c r="HK139" s="11"/>
      <c r="HL139" s="11"/>
      <c r="HM139" s="11"/>
      <c r="HN139" s="11"/>
      <c r="HO139" s="11"/>
      <c r="HP139" s="11"/>
      <c r="HQ139" s="11"/>
      <c r="HR139" s="11"/>
      <c r="HS139" s="11"/>
      <c r="HT139" s="11"/>
      <c r="HU139" s="11"/>
      <c r="HV139" s="11"/>
      <c r="HW139" s="11"/>
      <c r="HX139" s="11"/>
      <c r="HY139" s="11"/>
      <c r="HZ139" s="11"/>
      <c r="IA139" s="11"/>
      <c r="IB139" s="11"/>
      <c r="IC139" s="11"/>
      <c r="ID139" s="11"/>
      <c r="IE139" s="11"/>
      <c r="IF139" s="11"/>
      <c r="IG139" s="11"/>
      <c r="IH139" s="11"/>
      <c r="II139" s="11"/>
      <c r="IJ139" s="11"/>
      <c r="IK139" s="11"/>
      <c r="IL139" s="11"/>
      <c r="IM139" s="11"/>
      <c r="IN139" s="11"/>
      <c r="IO139" s="11"/>
      <c r="IP139" s="11"/>
      <c r="IQ139" s="11"/>
      <c r="IR139" s="11"/>
      <c r="IS139" s="11"/>
      <c r="IT139" s="11"/>
    </row>
    <row r="140" spans="2:254" s="21" customFormat="1">
      <c r="B140" s="11"/>
      <c r="C140" s="22"/>
      <c r="D140" s="23"/>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c r="FW140" s="11"/>
      <c r="FX140" s="11"/>
      <c r="FY140" s="11"/>
      <c r="FZ140" s="11"/>
      <c r="GA140" s="11"/>
      <c r="GB140" s="11"/>
      <c r="GC140" s="11"/>
      <c r="GD140" s="11"/>
      <c r="GE140" s="11"/>
      <c r="GF140" s="11"/>
      <c r="GG140" s="11"/>
      <c r="GH140" s="11"/>
      <c r="GI140" s="11"/>
      <c r="GJ140" s="11"/>
      <c r="GK140" s="11"/>
      <c r="GL140" s="11"/>
      <c r="GM140" s="11"/>
      <c r="GN140" s="11"/>
      <c r="GO140" s="11"/>
      <c r="GP140" s="11"/>
      <c r="GQ140" s="11"/>
      <c r="GR140" s="11"/>
      <c r="GS140" s="11"/>
      <c r="GT140" s="11"/>
      <c r="GU140" s="11"/>
      <c r="GV140" s="11"/>
      <c r="GW140" s="11"/>
      <c r="GX140" s="11"/>
      <c r="GY140" s="11"/>
      <c r="GZ140" s="11"/>
      <c r="HA140" s="11"/>
      <c r="HB140" s="11"/>
      <c r="HC140" s="11"/>
      <c r="HD140" s="11"/>
      <c r="HE140" s="11"/>
      <c r="HF140" s="11"/>
      <c r="HG140" s="11"/>
      <c r="HH140" s="11"/>
      <c r="HI140" s="11"/>
      <c r="HJ140" s="11"/>
      <c r="HK140" s="11"/>
      <c r="HL140" s="11"/>
      <c r="HM140" s="11"/>
      <c r="HN140" s="11"/>
      <c r="HO140" s="11"/>
      <c r="HP140" s="11"/>
      <c r="HQ140" s="11"/>
      <c r="HR140" s="11"/>
      <c r="HS140" s="11"/>
      <c r="HT140" s="11"/>
      <c r="HU140" s="11"/>
      <c r="HV140" s="11"/>
      <c r="HW140" s="11"/>
      <c r="HX140" s="11"/>
      <c r="HY140" s="11"/>
      <c r="HZ140" s="11"/>
      <c r="IA140" s="11"/>
      <c r="IB140" s="11"/>
      <c r="IC140" s="11"/>
      <c r="ID140" s="11"/>
      <c r="IE140" s="11"/>
      <c r="IF140" s="11"/>
      <c r="IG140" s="11"/>
      <c r="IH140" s="11"/>
      <c r="II140" s="11"/>
      <c r="IJ140" s="11"/>
      <c r="IK140" s="11"/>
      <c r="IL140" s="11"/>
      <c r="IM140" s="11"/>
      <c r="IN140" s="11"/>
      <c r="IO140" s="11"/>
      <c r="IP140" s="11"/>
      <c r="IQ140" s="11"/>
      <c r="IR140" s="11"/>
      <c r="IS140" s="11"/>
      <c r="IT140" s="11"/>
    </row>
    <row r="141" spans="2:254" s="21" customFormat="1">
      <c r="B141" s="11"/>
      <c r="C141" s="22"/>
      <c r="D141" s="23"/>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1"/>
      <c r="FW141" s="11"/>
      <c r="FX141" s="11"/>
      <c r="FY141" s="11"/>
      <c r="FZ141" s="11"/>
      <c r="GA141" s="11"/>
      <c r="GB141" s="11"/>
      <c r="GC141" s="11"/>
      <c r="GD141" s="11"/>
      <c r="GE141" s="11"/>
      <c r="GF141" s="11"/>
      <c r="GG141" s="11"/>
      <c r="GH141" s="11"/>
      <c r="GI141" s="11"/>
      <c r="GJ141" s="11"/>
      <c r="GK141" s="11"/>
      <c r="GL141" s="11"/>
      <c r="GM141" s="11"/>
      <c r="GN141" s="11"/>
      <c r="GO141" s="11"/>
      <c r="GP141" s="11"/>
      <c r="GQ141" s="11"/>
      <c r="GR141" s="11"/>
      <c r="GS141" s="11"/>
      <c r="GT141" s="11"/>
      <c r="GU141" s="11"/>
      <c r="GV141" s="11"/>
      <c r="GW141" s="11"/>
      <c r="GX141" s="11"/>
      <c r="GY141" s="11"/>
      <c r="GZ141" s="11"/>
      <c r="HA141" s="11"/>
      <c r="HB141" s="11"/>
      <c r="HC141" s="11"/>
      <c r="HD141" s="11"/>
      <c r="HE141" s="11"/>
      <c r="HF141" s="11"/>
      <c r="HG141" s="11"/>
      <c r="HH141" s="11"/>
      <c r="HI141" s="11"/>
      <c r="HJ141" s="11"/>
      <c r="HK141" s="11"/>
      <c r="HL141" s="11"/>
      <c r="HM141" s="11"/>
      <c r="HN141" s="11"/>
      <c r="HO141" s="11"/>
      <c r="HP141" s="11"/>
      <c r="HQ141" s="11"/>
      <c r="HR141" s="11"/>
      <c r="HS141" s="11"/>
      <c r="HT141" s="11"/>
      <c r="HU141" s="11"/>
      <c r="HV141" s="11"/>
      <c r="HW141" s="11"/>
      <c r="HX141" s="11"/>
      <c r="HY141" s="11"/>
      <c r="HZ141" s="11"/>
      <c r="IA141" s="11"/>
      <c r="IB141" s="11"/>
      <c r="IC141" s="11"/>
      <c r="ID141" s="11"/>
      <c r="IE141" s="11"/>
      <c r="IF141" s="11"/>
      <c r="IG141" s="11"/>
      <c r="IH141" s="11"/>
      <c r="II141" s="11"/>
      <c r="IJ141" s="11"/>
      <c r="IK141" s="11"/>
      <c r="IL141" s="11"/>
      <c r="IM141" s="11"/>
      <c r="IN141" s="11"/>
      <c r="IO141" s="11"/>
      <c r="IP141" s="11"/>
      <c r="IQ141" s="11"/>
      <c r="IR141" s="11"/>
      <c r="IS141" s="11"/>
      <c r="IT141" s="11"/>
    </row>
    <row r="142" spans="2:254" s="21" customFormat="1">
      <c r="B142" s="11"/>
      <c r="C142" s="22"/>
      <c r="D142" s="23"/>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c r="FO142" s="11"/>
      <c r="FP142" s="11"/>
      <c r="FQ142" s="11"/>
      <c r="FR142" s="11"/>
      <c r="FS142" s="11"/>
      <c r="FT142" s="11"/>
      <c r="FU142" s="11"/>
      <c r="FV142" s="11"/>
      <c r="FW142" s="11"/>
      <c r="FX142" s="11"/>
      <c r="FY142" s="11"/>
      <c r="FZ142" s="11"/>
      <c r="GA142" s="11"/>
      <c r="GB142" s="11"/>
      <c r="GC142" s="11"/>
      <c r="GD142" s="11"/>
      <c r="GE142" s="11"/>
      <c r="GF142" s="11"/>
      <c r="GG142" s="11"/>
      <c r="GH142" s="11"/>
      <c r="GI142" s="11"/>
      <c r="GJ142" s="11"/>
      <c r="GK142" s="11"/>
      <c r="GL142" s="11"/>
      <c r="GM142" s="11"/>
      <c r="GN142" s="11"/>
      <c r="GO142" s="11"/>
      <c r="GP142" s="11"/>
      <c r="GQ142" s="11"/>
      <c r="GR142" s="11"/>
      <c r="GS142" s="11"/>
      <c r="GT142" s="11"/>
      <c r="GU142" s="11"/>
      <c r="GV142" s="11"/>
      <c r="GW142" s="11"/>
      <c r="GX142" s="11"/>
      <c r="GY142" s="11"/>
      <c r="GZ142" s="11"/>
      <c r="HA142" s="11"/>
      <c r="HB142" s="11"/>
      <c r="HC142" s="11"/>
      <c r="HD142" s="11"/>
      <c r="HE142" s="11"/>
      <c r="HF142" s="11"/>
      <c r="HG142" s="11"/>
      <c r="HH142" s="11"/>
      <c r="HI142" s="11"/>
      <c r="HJ142" s="11"/>
      <c r="HK142" s="11"/>
      <c r="HL142" s="11"/>
      <c r="HM142" s="11"/>
      <c r="HN142" s="11"/>
      <c r="HO142" s="11"/>
      <c r="HP142" s="11"/>
      <c r="HQ142" s="11"/>
      <c r="HR142" s="11"/>
      <c r="HS142" s="11"/>
      <c r="HT142" s="11"/>
      <c r="HU142" s="11"/>
      <c r="HV142" s="11"/>
      <c r="HW142" s="11"/>
      <c r="HX142" s="11"/>
      <c r="HY142" s="11"/>
      <c r="HZ142" s="11"/>
      <c r="IA142" s="11"/>
      <c r="IB142" s="11"/>
      <c r="IC142" s="11"/>
      <c r="ID142" s="11"/>
      <c r="IE142" s="11"/>
      <c r="IF142" s="11"/>
      <c r="IG142" s="11"/>
      <c r="IH142" s="11"/>
      <c r="II142" s="11"/>
      <c r="IJ142" s="11"/>
      <c r="IK142" s="11"/>
      <c r="IL142" s="11"/>
      <c r="IM142" s="11"/>
      <c r="IN142" s="11"/>
      <c r="IO142" s="11"/>
      <c r="IP142" s="11"/>
      <c r="IQ142" s="11"/>
      <c r="IR142" s="11"/>
      <c r="IS142" s="11"/>
      <c r="IT142" s="11"/>
    </row>
    <row r="143" spans="2:254" s="21" customFormat="1">
      <c r="B143" s="11"/>
      <c r="C143" s="22"/>
      <c r="D143" s="23"/>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c r="FW143" s="11"/>
      <c r="FX143" s="11"/>
      <c r="FY143" s="11"/>
      <c r="FZ143" s="11"/>
      <c r="GA143" s="11"/>
      <c r="GB143" s="11"/>
      <c r="GC143" s="11"/>
      <c r="GD143" s="11"/>
      <c r="GE143" s="11"/>
      <c r="GF143" s="11"/>
      <c r="GG143" s="11"/>
      <c r="GH143" s="11"/>
      <c r="GI143" s="11"/>
      <c r="GJ143" s="11"/>
      <c r="GK143" s="11"/>
      <c r="GL143" s="11"/>
      <c r="GM143" s="11"/>
      <c r="GN143" s="11"/>
      <c r="GO143" s="11"/>
      <c r="GP143" s="11"/>
      <c r="GQ143" s="11"/>
      <c r="GR143" s="11"/>
      <c r="GS143" s="11"/>
      <c r="GT143" s="11"/>
      <c r="GU143" s="11"/>
      <c r="GV143" s="11"/>
      <c r="GW143" s="11"/>
      <c r="GX143" s="11"/>
      <c r="GY143" s="11"/>
      <c r="GZ143" s="11"/>
      <c r="HA143" s="11"/>
      <c r="HB143" s="11"/>
      <c r="HC143" s="11"/>
      <c r="HD143" s="11"/>
      <c r="HE143" s="11"/>
      <c r="HF143" s="11"/>
      <c r="HG143" s="11"/>
      <c r="HH143" s="11"/>
      <c r="HI143" s="11"/>
      <c r="HJ143" s="11"/>
      <c r="HK143" s="11"/>
      <c r="HL143" s="11"/>
      <c r="HM143" s="11"/>
      <c r="HN143" s="11"/>
      <c r="HO143" s="11"/>
      <c r="HP143" s="11"/>
      <c r="HQ143" s="11"/>
      <c r="HR143" s="11"/>
      <c r="HS143" s="11"/>
      <c r="HT143" s="11"/>
      <c r="HU143" s="11"/>
      <c r="HV143" s="11"/>
      <c r="HW143" s="11"/>
      <c r="HX143" s="11"/>
      <c r="HY143" s="11"/>
      <c r="HZ143" s="11"/>
      <c r="IA143" s="11"/>
      <c r="IB143" s="11"/>
      <c r="IC143" s="11"/>
      <c r="ID143" s="11"/>
      <c r="IE143" s="11"/>
      <c r="IF143" s="11"/>
      <c r="IG143" s="11"/>
      <c r="IH143" s="11"/>
      <c r="II143" s="11"/>
      <c r="IJ143" s="11"/>
      <c r="IK143" s="11"/>
      <c r="IL143" s="11"/>
      <c r="IM143" s="11"/>
      <c r="IN143" s="11"/>
      <c r="IO143" s="11"/>
      <c r="IP143" s="11"/>
      <c r="IQ143" s="11"/>
      <c r="IR143" s="11"/>
      <c r="IS143" s="11"/>
      <c r="IT143" s="11"/>
    </row>
    <row r="144" spans="2:254" s="21" customFormat="1">
      <c r="B144" s="11"/>
      <c r="C144" s="22"/>
      <c r="D144" s="23"/>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1"/>
      <c r="FW144" s="11"/>
      <c r="FX144" s="11"/>
      <c r="FY144" s="11"/>
      <c r="FZ144" s="11"/>
      <c r="GA144" s="11"/>
      <c r="GB144" s="11"/>
      <c r="GC144" s="11"/>
      <c r="GD144" s="11"/>
      <c r="GE144" s="11"/>
      <c r="GF144" s="11"/>
      <c r="GG144" s="11"/>
      <c r="GH144" s="11"/>
      <c r="GI144" s="11"/>
      <c r="GJ144" s="11"/>
      <c r="GK144" s="11"/>
      <c r="GL144" s="11"/>
      <c r="GM144" s="11"/>
      <c r="GN144" s="11"/>
      <c r="GO144" s="11"/>
      <c r="GP144" s="11"/>
      <c r="GQ144" s="11"/>
      <c r="GR144" s="11"/>
      <c r="GS144" s="11"/>
      <c r="GT144" s="11"/>
      <c r="GU144" s="11"/>
      <c r="GV144" s="11"/>
      <c r="GW144" s="11"/>
      <c r="GX144" s="11"/>
      <c r="GY144" s="11"/>
      <c r="GZ144" s="11"/>
      <c r="HA144" s="11"/>
      <c r="HB144" s="11"/>
      <c r="HC144" s="11"/>
      <c r="HD144" s="11"/>
      <c r="HE144" s="11"/>
      <c r="HF144" s="11"/>
      <c r="HG144" s="11"/>
      <c r="HH144" s="11"/>
      <c r="HI144" s="11"/>
      <c r="HJ144" s="11"/>
      <c r="HK144" s="11"/>
      <c r="HL144" s="11"/>
      <c r="HM144" s="11"/>
      <c r="HN144" s="11"/>
      <c r="HO144" s="11"/>
      <c r="HP144" s="11"/>
      <c r="HQ144" s="11"/>
      <c r="HR144" s="11"/>
      <c r="HS144" s="11"/>
      <c r="HT144" s="11"/>
      <c r="HU144" s="11"/>
      <c r="HV144" s="11"/>
      <c r="HW144" s="11"/>
      <c r="HX144" s="11"/>
      <c r="HY144" s="11"/>
      <c r="HZ144" s="11"/>
      <c r="IA144" s="11"/>
      <c r="IB144" s="11"/>
      <c r="IC144" s="11"/>
      <c r="ID144" s="11"/>
      <c r="IE144" s="11"/>
      <c r="IF144" s="11"/>
      <c r="IG144" s="11"/>
      <c r="IH144" s="11"/>
      <c r="II144" s="11"/>
      <c r="IJ144" s="11"/>
      <c r="IK144" s="11"/>
      <c r="IL144" s="11"/>
      <c r="IM144" s="11"/>
      <c r="IN144" s="11"/>
      <c r="IO144" s="11"/>
      <c r="IP144" s="11"/>
      <c r="IQ144" s="11"/>
      <c r="IR144" s="11"/>
      <c r="IS144" s="11"/>
      <c r="IT144" s="11"/>
    </row>
    <row r="145" spans="2:254" s="21" customFormat="1">
      <c r="B145" s="11"/>
      <c r="C145" s="22"/>
      <c r="D145" s="23"/>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11"/>
      <c r="GJ145" s="11"/>
      <c r="GK145" s="11"/>
      <c r="GL145" s="11"/>
      <c r="GM145" s="11"/>
      <c r="GN145" s="11"/>
      <c r="GO145" s="11"/>
      <c r="GP145" s="11"/>
      <c r="GQ145" s="11"/>
      <c r="GR145" s="11"/>
      <c r="GS145" s="11"/>
      <c r="GT145" s="11"/>
      <c r="GU145" s="11"/>
      <c r="GV145" s="11"/>
      <c r="GW145" s="11"/>
      <c r="GX145" s="11"/>
      <c r="GY145" s="11"/>
      <c r="GZ145" s="11"/>
      <c r="HA145" s="11"/>
      <c r="HB145" s="11"/>
      <c r="HC145" s="11"/>
      <c r="HD145" s="11"/>
      <c r="HE145" s="11"/>
      <c r="HF145" s="11"/>
      <c r="HG145" s="11"/>
      <c r="HH145" s="11"/>
      <c r="HI145" s="11"/>
      <c r="HJ145" s="11"/>
      <c r="HK145" s="11"/>
      <c r="HL145" s="11"/>
      <c r="HM145" s="11"/>
      <c r="HN145" s="11"/>
      <c r="HO145" s="11"/>
      <c r="HP145" s="11"/>
      <c r="HQ145" s="11"/>
      <c r="HR145" s="11"/>
      <c r="HS145" s="11"/>
      <c r="HT145" s="11"/>
      <c r="HU145" s="11"/>
      <c r="HV145" s="11"/>
      <c r="HW145" s="11"/>
      <c r="HX145" s="11"/>
      <c r="HY145" s="11"/>
      <c r="HZ145" s="11"/>
      <c r="IA145" s="11"/>
      <c r="IB145" s="11"/>
      <c r="IC145" s="11"/>
      <c r="ID145" s="11"/>
      <c r="IE145" s="11"/>
      <c r="IF145" s="11"/>
      <c r="IG145" s="11"/>
      <c r="IH145" s="11"/>
      <c r="II145" s="11"/>
      <c r="IJ145" s="11"/>
      <c r="IK145" s="11"/>
      <c r="IL145" s="11"/>
      <c r="IM145" s="11"/>
      <c r="IN145" s="11"/>
      <c r="IO145" s="11"/>
      <c r="IP145" s="11"/>
      <c r="IQ145" s="11"/>
      <c r="IR145" s="11"/>
      <c r="IS145" s="11"/>
      <c r="IT145" s="11"/>
    </row>
    <row r="146" spans="2:254" s="21" customFormat="1">
      <c r="B146" s="11"/>
      <c r="C146" s="22"/>
      <c r="D146" s="23"/>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c r="FO146" s="11"/>
      <c r="FP146" s="11"/>
      <c r="FQ146" s="11"/>
      <c r="FR146" s="11"/>
      <c r="FS146" s="11"/>
      <c r="FT146" s="11"/>
      <c r="FU146" s="11"/>
      <c r="FV146" s="11"/>
      <c r="FW146" s="11"/>
      <c r="FX146" s="11"/>
      <c r="FY146" s="11"/>
      <c r="FZ146" s="11"/>
      <c r="GA146" s="11"/>
      <c r="GB146" s="11"/>
      <c r="GC146" s="11"/>
      <c r="GD146" s="11"/>
      <c r="GE146" s="11"/>
      <c r="GF146" s="11"/>
      <c r="GG146" s="11"/>
      <c r="GH146" s="11"/>
      <c r="GI146" s="11"/>
      <c r="GJ146" s="11"/>
      <c r="GK146" s="11"/>
      <c r="GL146" s="11"/>
      <c r="GM146" s="11"/>
      <c r="GN146" s="11"/>
      <c r="GO146" s="11"/>
      <c r="GP146" s="11"/>
      <c r="GQ146" s="11"/>
      <c r="GR146" s="11"/>
      <c r="GS146" s="11"/>
      <c r="GT146" s="11"/>
      <c r="GU146" s="11"/>
      <c r="GV146" s="11"/>
      <c r="GW146" s="11"/>
      <c r="GX146" s="11"/>
      <c r="GY146" s="11"/>
      <c r="GZ146" s="11"/>
      <c r="HA146" s="11"/>
      <c r="HB146" s="11"/>
      <c r="HC146" s="11"/>
      <c r="HD146" s="11"/>
      <c r="HE146" s="11"/>
      <c r="HF146" s="11"/>
      <c r="HG146" s="11"/>
      <c r="HH146" s="11"/>
      <c r="HI146" s="11"/>
      <c r="HJ146" s="11"/>
      <c r="HK146" s="11"/>
      <c r="HL146" s="11"/>
      <c r="HM146" s="11"/>
      <c r="HN146" s="11"/>
      <c r="HO146" s="11"/>
      <c r="HP146" s="11"/>
      <c r="HQ146" s="11"/>
      <c r="HR146" s="11"/>
      <c r="HS146" s="11"/>
      <c r="HT146" s="11"/>
      <c r="HU146" s="11"/>
      <c r="HV146" s="11"/>
      <c r="HW146" s="11"/>
      <c r="HX146" s="11"/>
      <c r="HY146" s="11"/>
      <c r="HZ146" s="11"/>
      <c r="IA146" s="11"/>
      <c r="IB146" s="11"/>
      <c r="IC146" s="11"/>
      <c r="ID146" s="11"/>
      <c r="IE146" s="11"/>
      <c r="IF146" s="11"/>
      <c r="IG146" s="11"/>
      <c r="IH146" s="11"/>
      <c r="II146" s="11"/>
      <c r="IJ146" s="11"/>
      <c r="IK146" s="11"/>
      <c r="IL146" s="11"/>
      <c r="IM146" s="11"/>
      <c r="IN146" s="11"/>
      <c r="IO146" s="11"/>
      <c r="IP146" s="11"/>
      <c r="IQ146" s="11"/>
      <c r="IR146" s="11"/>
      <c r="IS146" s="11"/>
      <c r="IT146" s="11"/>
    </row>
    <row r="147" spans="2:254" s="21" customFormat="1">
      <c r="B147" s="11"/>
      <c r="C147" s="22"/>
      <c r="D147" s="23"/>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c r="FO147" s="11"/>
      <c r="FP147" s="11"/>
      <c r="FQ147" s="11"/>
      <c r="FR147" s="11"/>
      <c r="FS147" s="11"/>
      <c r="FT147" s="11"/>
      <c r="FU147" s="11"/>
      <c r="FV147" s="11"/>
      <c r="FW147" s="11"/>
      <c r="FX147" s="11"/>
      <c r="FY147" s="11"/>
      <c r="FZ147" s="11"/>
      <c r="GA147" s="11"/>
      <c r="GB147" s="11"/>
      <c r="GC147" s="11"/>
      <c r="GD147" s="11"/>
      <c r="GE147" s="11"/>
      <c r="GF147" s="11"/>
      <c r="GG147" s="11"/>
      <c r="GH147" s="11"/>
      <c r="GI147" s="11"/>
      <c r="GJ147" s="11"/>
      <c r="GK147" s="11"/>
      <c r="GL147" s="11"/>
      <c r="GM147" s="11"/>
      <c r="GN147" s="11"/>
      <c r="GO147" s="11"/>
      <c r="GP147" s="11"/>
      <c r="GQ147" s="11"/>
      <c r="GR147" s="11"/>
      <c r="GS147" s="11"/>
      <c r="GT147" s="11"/>
      <c r="GU147" s="11"/>
      <c r="GV147" s="11"/>
      <c r="GW147" s="11"/>
      <c r="GX147" s="11"/>
      <c r="GY147" s="11"/>
      <c r="GZ147" s="11"/>
      <c r="HA147" s="11"/>
      <c r="HB147" s="11"/>
      <c r="HC147" s="11"/>
      <c r="HD147" s="11"/>
      <c r="HE147" s="11"/>
      <c r="HF147" s="11"/>
      <c r="HG147" s="11"/>
      <c r="HH147" s="11"/>
      <c r="HI147" s="11"/>
      <c r="HJ147" s="11"/>
      <c r="HK147" s="11"/>
      <c r="HL147" s="11"/>
      <c r="HM147" s="11"/>
      <c r="HN147" s="11"/>
      <c r="HO147" s="11"/>
      <c r="HP147" s="11"/>
      <c r="HQ147" s="11"/>
      <c r="HR147" s="11"/>
      <c r="HS147" s="11"/>
      <c r="HT147" s="11"/>
      <c r="HU147" s="11"/>
      <c r="HV147" s="11"/>
      <c r="HW147" s="11"/>
      <c r="HX147" s="11"/>
      <c r="HY147" s="11"/>
      <c r="HZ147" s="11"/>
      <c r="IA147" s="11"/>
      <c r="IB147" s="11"/>
      <c r="IC147" s="11"/>
      <c r="ID147" s="11"/>
      <c r="IE147" s="11"/>
      <c r="IF147" s="11"/>
      <c r="IG147" s="11"/>
      <c r="IH147" s="11"/>
      <c r="II147" s="11"/>
      <c r="IJ147" s="11"/>
      <c r="IK147" s="11"/>
      <c r="IL147" s="11"/>
      <c r="IM147" s="11"/>
      <c r="IN147" s="11"/>
      <c r="IO147" s="11"/>
      <c r="IP147" s="11"/>
      <c r="IQ147" s="11"/>
      <c r="IR147" s="11"/>
      <c r="IS147" s="11"/>
      <c r="IT147" s="11"/>
    </row>
    <row r="148" spans="2:254" s="21" customFormat="1">
      <c r="B148" s="11"/>
      <c r="C148" s="22"/>
      <c r="D148" s="23"/>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1"/>
      <c r="FW148" s="11"/>
      <c r="FX148" s="11"/>
      <c r="FY148" s="11"/>
      <c r="FZ148" s="11"/>
      <c r="GA148" s="11"/>
      <c r="GB148" s="11"/>
      <c r="GC148" s="11"/>
      <c r="GD148" s="11"/>
      <c r="GE148" s="11"/>
      <c r="GF148" s="11"/>
      <c r="GG148" s="11"/>
      <c r="GH148" s="11"/>
      <c r="GI148" s="11"/>
      <c r="GJ148" s="11"/>
      <c r="GK148" s="11"/>
      <c r="GL148" s="11"/>
      <c r="GM148" s="11"/>
      <c r="GN148" s="11"/>
      <c r="GO148" s="11"/>
      <c r="GP148" s="11"/>
      <c r="GQ148" s="11"/>
      <c r="GR148" s="11"/>
      <c r="GS148" s="11"/>
      <c r="GT148" s="11"/>
      <c r="GU148" s="11"/>
      <c r="GV148" s="11"/>
      <c r="GW148" s="11"/>
      <c r="GX148" s="11"/>
      <c r="GY148" s="11"/>
      <c r="GZ148" s="11"/>
      <c r="HA148" s="11"/>
      <c r="HB148" s="11"/>
      <c r="HC148" s="11"/>
      <c r="HD148" s="11"/>
      <c r="HE148" s="11"/>
      <c r="HF148" s="11"/>
      <c r="HG148" s="11"/>
      <c r="HH148" s="11"/>
      <c r="HI148" s="11"/>
      <c r="HJ148" s="11"/>
      <c r="HK148" s="11"/>
      <c r="HL148" s="11"/>
      <c r="HM148" s="11"/>
      <c r="HN148" s="11"/>
      <c r="HO148" s="11"/>
      <c r="HP148" s="11"/>
      <c r="HQ148" s="11"/>
      <c r="HR148" s="11"/>
      <c r="HS148" s="11"/>
      <c r="HT148" s="11"/>
      <c r="HU148" s="11"/>
      <c r="HV148" s="11"/>
      <c r="HW148" s="11"/>
      <c r="HX148" s="11"/>
      <c r="HY148" s="11"/>
      <c r="HZ148" s="11"/>
      <c r="IA148" s="11"/>
      <c r="IB148" s="11"/>
      <c r="IC148" s="11"/>
      <c r="ID148" s="11"/>
      <c r="IE148" s="11"/>
      <c r="IF148" s="11"/>
      <c r="IG148" s="11"/>
      <c r="IH148" s="11"/>
      <c r="II148" s="11"/>
      <c r="IJ148" s="11"/>
      <c r="IK148" s="11"/>
      <c r="IL148" s="11"/>
      <c r="IM148" s="11"/>
      <c r="IN148" s="11"/>
      <c r="IO148" s="11"/>
      <c r="IP148" s="11"/>
      <c r="IQ148" s="11"/>
      <c r="IR148" s="11"/>
      <c r="IS148" s="11"/>
      <c r="IT148" s="11"/>
    </row>
    <row r="149" spans="2:254" s="21" customFormat="1">
      <c r="B149" s="11"/>
      <c r="C149" s="22"/>
      <c r="D149" s="23"/>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1"/>
      <c r="FW149" s="11"/>
      <c r="FX149" s="11"/>
      <c r="FY149" s="11"/>
      <c r="FZ149" s="11"/>
      <c r="GA149" s="11"/>
      <c r="GB149" s="11"/>
      <c r="GC149" s="11"/>
      <c r="GD149" s="11"/>
      <c r="GE149" s="11"/>
      <c r="GF149" s="11"/>
      <c r="GG149" s="11"/>
      <c r="GH149" s="11"/>
      <c r="GI149" s="11"/>
      <c r="GJ149" s="11"/>
      <c r="GK149" s="11"/>
      <c r="GL149" s="11"/>
      <c r="GM149" s="11"/>
      <c r="GN149" s="11"/>
      <c r="GO149" s="11"/>
      <c r="GP149" s="11"/>
      <c r="GQ149" s="11"/>
      <c r="GR149" s="11"/>
      <c r="GS149" s="11"/>
      <c r="GT149" s="11"/>
      <c r="GU149" s="11"/>
      <c r="GV149" s="11"/>
      <c r="GW149" s="11"/>
      <c r="GX149" s="11"/>
      <c r="GY149" s="11"/>
      <c r="GZ149" s="11"/>
      <c r="HA149" s="11"/>
      <c r="HB149" s="11"/>
      <c r="HC149" s="11"/>
      <c r="HD149" s="11"/>
      <c r="HE149" s="11"/>
      <c r="HF149" s="11"/>
      <c r="HG149" s="11"/>
      <c r="HH149" s="11"/>
      <c r="HI149" s="11"/>
      <c r="HJ149" s="11"/>
      <c r="HK149" s="11"/>
      <c r="HL149" s="11"/>
      <c r="HM149" s="11"/>
      <c r="HN149" s="11"/>
      <c r="HO149" s="11"/>
      <c r="HP149" s="11"/>
      <c r="HQ149" s="11"/>
      <c r="HR149" s="11"/>
      <c r="HS149" s="11"/>
      <c r="HT149" s="11"/>
      <c r="HU149" s="11"/>
      <c r="HV149" s="11"/>
      <c r="HW149" s="11"/>
      <c r="HX149" s="11"/>
      <c r="HY149" s="11"/>
      <c r="HZ149" s="11"/>
      <c r="IA149" s="11"/>
      <c r="IB149" s="11"/>
      <c r="IC149" s="11"/>
      <c r="ID149" s="11"/>
      <c r="IE149" s="11"/>
      <c r="IF149" s="11"/>
      <c r="IG149" s="11"/>
      <c r="IH149" s="11"/>
      <c r="II149" s="11"/>
      <c r="IJ149" s="11"/>
      <c r="IK149" s="11"/>
      <c r="IL149" s="11"/>
      <c r="IM149" s="11"/>
      <c r="IN149" s="11"/>
      <c r="IO149" s="11"/>
      <c r="IP149" s="11"/>
      <c r="IQ149" s="11"/>
      <c r="IR149" s="11"/>
      <c r="IS149" s="11"/>
      <c r="IT149" s="11"/>
    </row>
    <row r="150" spans="2:254" s="21" customFormat="1">
      <c r="B150" s="11"/>
      <c r="C150" s="22"/>
      <c r="D150" s="23"/>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c r="FW150" s="11"/>
      <c r="FX150" s="11"/>
      <c r="FY150" s="11"/>
      <c r="FZ150" s="11"/>
      <c r="GA150" s="11"/>
      <c r="GB150" s="11"/>
      <c r="GC150" s="11"/>
      <c r="GD150" s="11"/>
      <c r="GE150" s="11"/>
      <c r="GF150" s="11"/>
      <c r="GG150" s="11"/>
      <c r="GH150" s="11"/>
      <c r="GI150" s="11"/>
      <c r="GJ150" s="11"/>
      <c r="GK150" s="11"/>
      <c r="GL150" s="11"/>
      <c r="GM150" s="11"/>
      <c r="GN150" s="11"/>
      <c r="GO150" s="11"/>
      <c r="GP150" s="11"/>
      <c r="GQ150" s="11"/>
      <c r="GR150" s="11"/>
      <c r="GS150" s="11"/>
      <c r="GT150" s="11"/>
      <c r="GU150" s="11"/>
      <c r="GV150" s="11"/>
      <c r="GW150" s="11"/>
      <c r="GX150" s="11"/>
      <c r="GY150" s="11"/>
      <c r="GZ150" s="11"/>
      <c r="HA150" s="11"/>
      <c r="HB150" s="11"/>
      <c r="HC150" s="11"/>
      <c r="HD150" s="11"/>
      <c r="HE150" s="11"/>
      <c r="HF150" s="11"/>
      <c r="HG150" s="11"/>
      <c r="HH150" s="11"/>
      <c r="HI150" s="11"/>
      <c r="HJ150" s="11"/>
      <c r="HK150" s="11"/>
      <c r="HL150" s="11"/>
      <c r="HM150" s="11"/>
      <c r="HN150" s="11"/>
      <c r="HO150" s="11"/>
      <c r="HP150" s="11"/>
      <c r="HQ150" s="11"/>
      <c r="HR150" s="11"/>
      <c r="HS150" s="11"/>
      <c r="HT150" s="11"/>
      <c r="HU150" s="11"/>
      <c r="HV150" s="11"/>
      <c r="HW150" s="11"/>
      <c r="HX150" s="11"/>
      <c r="HY150" s="11"/>
      <c r="HZ150" s="11"/>
      <c r="IA150" s="11"/>
      <c r="IB150" s="11"/>
      <c r="IC150" s="11"/>
      <c r="ID150" s="11"/>
      <c r="IE150" s="11"/>
      <c r="IF150" s="11"/>
      <c r="IG150" s="11"/>
      <c r="IH150" s="11"/>
      <c r="II150" s="11"/>
      <c r="IJ150" s="11"/>
      <c r="IK150" s="11"/>
      <c r="IL150" s="11"/>
      <c r="IM150" s="11"/>
      <c r="IN150" s="11"/>
      <c r="IO150" s="11"/>
      <c r="IP150" s="11"/>
      <c r="IQ150" s="11"/>
      <c r="IR150" s="11"/>
      <c r="IS150" s="11"/>
      <c r="IT150" s="11"/>
    </row>
    <row r="151" spans="2:254" s="21" customFormat="1">
      <c r="B151" s="11"/>
      <c r="C151" s="22"/>
      <c r="D151" s="23"/>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1"/>
      <c r="FW151" s="11"/>
      <c r="FX151" s="11"/>
      <c r="FY151" s="11"/>
      <c r="FZ151" s="11"/>
      <c r="GA151" s="11"/>
      <c r="GB151" s="11"/>
      <c r="GC151" s="11"/>
      <c r="GD151" s="11"/>
      <c r="GE151" s="11"/>
      <c r="GF151" s="11"/>
      <c r="GG151" s="11"/>
      <c r="GH151" s="11"/>
      <c r="GI151" s="11"/>
      <c r="GJ151" s="11"/>
      <c r="GK151" s="11"/>
      <c r="GL151" s="11"/>
      <c r="GM151" s="11"/>
      <c r="GN151" s="11"/>
      <c r="GO151" s="11"/>
      <c r="GP151" s="11"/>
      <c r="GQ151" s="11"/>
      <c r="GR151" s="11"/>
      <c r="GS151" s="11"/>
      <c r="GT151" s="11"/>
      <c r="GU151" s="11"/>
      <c r="GV151" s="11"/>
      <c r="GW151" s="11"/>
      <c r="GX151" s="11"/>
      <c r="GY151" s="11"/>
      <c r="GZ151" s="11"/>
      <c r="HA151" s="11"/>
      <c r="HB151" s="11"/>
      <c r="HC151" s="11"/>
      <c r="HD151" s="11"/>
      <c r="HE151" s="11"/>
      <c r="HF151" s="11"/>
      <c r="HG151" s="11"/>
      <c r="HH151" s="11"/>
      <c r="HI151" s="11"/>
      <c r="HJ151" s="11"/>
      <c r="HK151" s="11"/>
      <c r="HL151" s="11"/>
      <c r="HM151" s="11"/>
      <c r="HN151" s="11"/>
      <c r="HO151" s="11"/>
      <c r="HP151" s="11"/>
      <c r="HQ151" s="11"/>
      <c r="HR151" s="11"/>
      <c r="HS151" s="11"/>
      <c r="HT151" s="11"/>
      <c r="HU151" s="11"/>
      <c r="HV151" s="11"/>
      <c r="HW151" s="11"/>
      <c r="HX151" s="11"/>
      <c r="HY151" s="11"/>
      <c r="HZ151" s="11"/>
      <c r="IA151" s="11"/>
      <c r="IB151" s="11"/>
      <c r="IC151" s="11"/>
      <c r="ID151" s="11"/>
      <c r="IE151" s="11"/>
      <c r="IF151" s="11"/>
      <c r="IG151" s="11"/>
      <c r="IH151" s="11"/>
      <c r="II151" s="11"/>
      <c r="IJ151" s="11"/>
      <c r="IK151" s="11"/>
      <c r="IL151" s="11"/>
      <c r="IM151" s="11"/>
      <c r="IN151" s="11"/>
      <c r="IO151" s="11"/>
      <c r="IP151" s="11"/>
      <c r="IQ151" s="11"/>
      <c r="IR151" s="11"/>
      <c r="IS151" s="11"/>
      <c r="IT151" s="11"/>
    </row>
    <row r="152" spans="2:254" s="21" customFormat="1">
      <c r="B152" s="11"/>
      <c r="C152" s="22"/>
      <c r="D152" s="23"/>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c r="FO152" s="11"/>
      <c r="FP152" s="11"/>
      <c r="FQ152" s="11"/>
      <c r="FR152" s="11"/>
      <c r="FS152" s="11"/>
      <c r="FT152" s="11"/>
      <c r="FU152" s="11"/>
      <c r="FV152" s="11"/>
      <c r="FW152" s="11"/>
      <c r="FX152" s="11"/>
      <c r="FY152" s="11"/>
      <c r="FZ152" s="11"/>
      <c r="GA152" s="11"/>
      <c r="GB152" s="11"/>
      <c r="GC152" s="11"/>
      <c r="GD152" s="11"/>
      <c r="GE152" s="11"/>
      <c r="GF152" s="11"/>
      <c r="GG152" s="11"/>
      <c r="GH152" s="11"/>
      <c r="GI152" s="11"/>
      <c r="GJ152" s="11"/>
      <c r="GK152" s="11"/>
      <c r="GL152" s="11"/>
      <c r="GM152" s="11"/>
      <c r="GN152" s="11"/>
      <c r="GO152" s="11"/>
      <c r="GP152" s="11"/>
      <c r="GQ152" s="11"/>
      <c r="GR152" s="11"/>
      <c r="GS152" s="11"/>
      <c r="GT152" s="11"/>
      <c r="GU152" s="11"/>
      <c r="GV152" s="11"/>
      <c r="GW152" s="11"/>
      <c r="GX152" s="11"/>
      <c r="GY152" s="11"/>
      <c r="GZ152" s="11"/>
      <c r="HA152" s="11"/>
      <c r="HB152" s="11"/>
      <c r="HC152" s="11"/>
      <c r="HD152" s="11"/>
      <c r="HE152" s="11"/>
      <c r="HF152" s="11"/>
      <c r="HG152" s="11"/>
      <c r="HH152" s="11"/>
      <c r="HI152" s="11"/>
      <c r="HJ152" s="11"/>
      <c r="HK152" s="11"/>
      <c r="HL152" s="11"/>
      <c r="HM152" s="11"/>
      <c r="HN152" s="11"/>
      <c r="HO152" s="11"/>
      <c r="HP152" s="11"/>
      <c r="HQ152" s="11"/>
      <c r="HR152" s="11"/>
      <c r="HS152" s="11"/>
      <c r="HT152" s="11"/>
      <c r="HU152" s="11"/>
      <c r="HV152" s="11"/>
      <c r="HW152" s="11"/>
      <c r="HX152" s="11"/>
      <c r="HY152" s="11"/>
      <c r="HZ152" s="11"/>
      <c r="IA152" s="11"/>
      <c r="IB152" s="11"/>
      <c r="IC152" s="11"/>
      <c r="ID152" s="11"/>
      <c r="IE152" s="11"/>
      <c r="IF152" s="11"/>
      <c r="IG152" s="11"/>
      <c r="IH152" s="11"/>
      <c r="II152" s="11"/>
      <c r="IJ152" s="11"/>
      <c r="IK152" s="11"/>
      <c r="IL152" s="11"/>
      <c r="IM152" s="11"/>
      <c r="IN152" s="11"/>
      <c r="IO152" s="11"/>
      <c r="IP152" s="11"/>
      <c r="IQ152" s="11"/>
      <c r="IR152" s="11"/>
      <c r="IS152" s="11"/>
      <c r="IT152" s="11"/>
    </row>
    <row r="153" spans="2:254" s="21" customFormat="1">
      <c r="B153" s="11"/>
      <c r="C153" s="22"/>
      <c r="D153" s="23"/>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c r="FO153" s="11"/>
      <c r="FP153" s="11"/>
      <c r="FQ153" s="11"/>
      <c r="FR153" s="11"/>
      <c r="FS153" s="11"/>
      <c r="FT153" s="11"/>
      <c r="FU153" s="11"/>
      <c r="FV153" s="11"/>
      <c r="FW153" s="11"/>
      <c r="FX153" s="11"/>
      <c r="FY153" s="11"/>
      <c r="FZ153" s="11"/>
      <c r="GA153" s="11"/>
      <c r="GB153" s="11"/>
      <c r="GC153" s="11"/>
      <c r="GD153" s="11"/>
      <c r="GE153" s="11"/>
      <c r="GF153" s="11"/>
      <c r="GG153" s="11"/>
      <c r="GH153" s="11"/>
      <c r="GI153" s="11"/>
      <c r="GJ153" s="11"/>
      <c r="GK153" s="11"/>
      <c r="GL153" s="11"/>
      <c r="GM153" s="11"/>
      <c r="GN153" s="11"/>
      <c r="GO153" s="11"/>
      <c r="GP153" s="11"/>
      <c r="GQ153" s="11"/>
      <c r="GR153" s="11"/>
      <c r="GS153" s="11"/>
      <c r="GT153" s="11"/>
      <c r="GU153" s="11"/>
      <c r="GV153" s="11"/>
      <c r="GW153" s="11"/>
      <c r="GX153" s="11"/>
      <c r="GY153" s="11"/>
      <c r="GZ153" s="11"/>
      <c r="HA153" s="11"/>
      <c r="HB153" s="11"/>
      <c r="HC153" s="11"/>
      <c r="HD153" s="11"/>
      <c r="HE153" s="11"/>
      <c r="HF153" s="11"/>
      <c r="HG153" s="11"/>
      <c r="HH153" s="11"/>
      <c r="HI153" s="11"/>
      <c r="HJ153" s="11"/>
      <c r="HK153" s="11"/>
      <c r="HL153" s="11"/>
      <c r="HM153" s="11"/>
      <c r="HN153" s="11"/>
      <c r="HO153" s="11"/>
      <c r="HP153" s="11"/>
      <c r="HQ153" s="11"/>
      <c r="HR153" s="11"/>
      <c r="HS153" s="11"/>
      <c r="HT153" s="11"/>
      <c r="HU153" s="11"/>
      <c r="HV153" s="11"/>
      <c r="HW153" s="11"/>
      <c r="HX153" s="11"/>
      <c r="HY153" s="11"/>
      <c r="HZ153" s="11"/>
      <c r="IA153" s="11"/>
      <c r="IB153" s="11"/>
      <c r="IC153" s="11"/>
      <c r="ID153" s="11"/>
      <c r="IE153" s="11"/>
      <c r="IF153" s="11"/>
      <c r="IG153" s="11"/>
      <c r="IH153" s="11"/>
      <c r="II153" s="11"/>
      <c r="IJ153" s="11"/>
      <c r="IK153" s="11"/>
      <c r="IL153" s="11"/>
      <c r="IM153" s="11"/>
      <c r="IN153" s="11"/>
      <c r="IO153" s="11"/>
      <c r="IP153" s="11"/>
      <c r="IQ153" s="11"/>
      <c r="IR153" s="11"/>
      <c r="IS153" s="11"/>
      <c r="IT153" s="11"/>
    </row>
    <row r="154" spans="2:254" s="21" customFormat="1">
      <c r="B154" s="11"/>
      <c r="C154" s="22"/>
      <c r="D154" s="23"/>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c r="FL154" s="11"/>
      <c r="FM154" s="11"/>
      <c r="FN154" s="11"/>
      <c r="FO154" s="11"/>
      <c r="FP154" s="11"/>
      <c r="FQ154" s="11"/>
      <c r="FR154" s="11"/>
      <c r="FS154" s="11"/>
      <c r="FT154" s="11"/>
      <c r="FU154" s="11"/>
      <c r="FV154" s="11"/>
      <c r="FW154" s="11"/>
      <c r="FX154" s="11"/>
      <c r="FY154" s="11"/>
      <c r="FZ154" s="11"/>
      <c r="GA154" s="11"/>
      <c r="GB154" s="11"/>
      <c r="GC154" s="11"/>
      <c r="GD154" s="11"/>
      <c r="GE154" s="11"/>
      <c r="GF154" s="11"/>
      <c r="GG154" s="11"/>
      <c r="GH154" s="11"/>
      <c r="GI154" s="11"/>
      <c r="GJ154" s="11"/>
      <c r="GK154" s="11"/>
      <c r="GL154" s="11"/>
      <c r="GM154" s="11"/>
      <c r="GN154" s="11"/>
      <c r="GO154" s="11"/>
      <c r="GP154" s="11"/>
      <c r="GQ154" s="11"/>
      <c r="GR154" s="11"/>
      <c r="GS154" s="11"/>
      <c r="GT154" s="11"/>
      <c r="GU154" s="11"/>
      <c r="GV154" s="11"/>
      <c r="GW154" s="11"/>
      <c r="GX154" s="11"/>
      <c r="GY154" s="11"/>
      <c r="GZ154" s="11"/>
      <c r="HA154" s="11"/>
      <c r="HB154" s="11"/>
      <c r="HC154" s="11"/>
      <c r="HD154" s="11"/>
      <c r="HE154" s="11"/>
      <c r="HF154" s="11"/>
      <c r="HG154" s="11"/>
      <c r="HH154" s="11"/>
      <c r="HI154" s="11"/>
      <c r="HJ154" s="11"/>
      <c r="HK154" s="11"/>
      <c r="HL154" s="11"/>
      <c r="HM154" s="11"/>
      <c r="HN154" s="11"/>
      <c r="HO154" s="11"/>
      <c r="HP154" s="11"/>
      <c r="HQ154" s="11"/>
      <c r="HR154" s="11"/>
      <c r="HS154" s="11"/>
      <c r="HT154" s="11"/>
      <c r="HU154" s="11"/>
      <c r="HV154" s="11"/>
      <c r="HW154" s="11"/>
      <c r="HX154" s="11"/>
      <c r="HY154" s="11"/>
      <c r="HZ154" s="11"/>
      <c r="IA154" s="11"/>
      <c r="IB154" s="11"/>
      <c r="IC154" s="11"/>
      <c r="ID154" s="11"/>
      <c r="IE154" s="11"/>
      <c r="IF154" s="11"/>
      <c r="IG154" s="11"/>
      <c r="IH154" s="11"/>
      <c r="II154" s="11"/>
      <c r="IJ154" s="11"/>
      <c r="IK154" s="11"/>
      <c r="IL154" s="11"/>
      <c r="IM154" s="11"/>
      <c r="IN154" s="11"/>
      <c r="IO154" s="11"/>
      <c r="IP154" s="11"/>
      <c r="IQ154" s="11"/>
      <c r="IR154" s="11"/>
      <c r="IS154" s="11"/>
      <c r="IT154" s="11"/>
    </row>
    <row r="155" spans="2:254" s="21" customFormat="1">
      <c r="B155" s="11"/>
      <c r="C155" s="22"/>
      <c r="D155" s="23"/>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c r="FR155" s="11"/>
      <c r="FS155" s="11"/>
      <c r="FT155" s="11"/>
      <c r="FU155" s="11"/>
      <c r="FV155" s="11"/>
      <c r="FW155" s="11"/>
      <c r="FX155" s="11"/>
      <c r="FY155" s="11"/>
      <c r="FZ155" s="11"/>
      <c r="GA155" s="11"/>
      <c r="GB155" s="11"/>
      <c r="GC155" s="11"/>
      <c r="GD155" s="11"/>
      <c r="GE155" s="11"/>
      <c r="GF155" s="11"/>
      <c r="GG155" s="11"/>
      <c r="GH155" s="11"/>
      <c r="GI155" s="11"/>
      <c r="GJ155" s="11"/>
      <c r="GK155" s="11"/>
      <c r="GL155" s="11"/>
      <c r="GM155" s="11"/>
      <c r="GN155" s="11"/>
      <c r="GO155" s="11"/>
      <c r="GP155" s="11"/>
      <c r="GQ155" s="11"/>
      <c r="GR155" s="11"/>
      <c r="GS155" s="11"/>
      <c r="GT155" s="11"/>
      <c r="GU155" s="11"/>
      <c r="GV155" s="11"/>
      <c r="GW155" s="11"/>
      <c r="GX155" s="11"/>
      <c r="GY155" s="11"/>
      <c r="GZ155" s="11"/>
      <c r="HA155" s="11"/>
      <c r="HB155" s="11"/>
      <c r="HC155" s="11"/>
      <c r="HD155" s="11"/>
      <c r="HE155" s="11"/>
      <c r="HF155" s="11"/>
      <c r="HG155" s="11"/>
      <c r="HH155" s="11"/>
      <c r="HI155" s="11"/>
      <c r="HJ155" s="11"/>
      <c r="HK155" s="11"/>
      <c r="HL155" s="11"/>
      <c r="HM155" s="11"/>
      <c r="HN155" s="11"/>
      <c r="HO155" s="11"/>
      <c r="HP155" s="11"/>
      <c r="HQ155" s="11"/>
      <c r="HR155" s="11"/>
      <c r="HS155" s="11"/>
      <c r="HT155" s="11"/>
      <c r="HU155" s="11"/>
      <c r="HV155" s="11"/>
      <c r="HW155" s="11"/>
      <c r="HX155" s="11"/>
      <c r="HY155" s="11"/>
      <c r="HZ155" s="11"/>
      <c r="IA155" s="11"/>
      <c r="IB155" s="11"/>
      <c r="IC155" s="11"/>
      <c r="ID155" s="11"/>
      <c r="IE155" s="11"/>
      <c r="IF155" s="11"/>
      <c r="IG155" s="11"/>
      <c r="IH155" s="11"/>
      <c r="II155" s="11"/>
      <c r="IJ155" s="11"/>
      <c r="IK155" s="11"/>
      <c r="IL155" s="11"/>
      <c r="IM155" s="11"/>
      <c r="IN155" s="11"/>
      <c r="IO155" s="11"/>
      <c r="IP155" s="11"/>
      <c r="IQ155" s="11"/>
      <c r="IR155" s="11"/>
      <c r="IS155" s="11"/>
      <c r="IT155" s="11"/>
    </row>
    <row r="156" spans="2:254" s="21" customFormat="1">
      <c r="B156" s="11"/>
      <c r="C156" s="22"/>
      <c r="D156" s="23"/>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c r="FO156" s="11"/>
      <c r="FP156" s="11"/>
      <c r="FQ156" s="11"/>
      <c r="FR156" s="11"/>
      <c r="FS156" s="11"/>
      <c r="FT156" s="11"/>
      <c r="FU156" s="11"/>
      <c r="FV156" s="11"/>
      <c r="FW156" s="11"/>
      <c r="FX156" s="11"/>
      <c r="FY156" s="11"/>
      <c r="FZ156" s="11"/>
      <c r="GA156" s="11"/>
      <c r="GB156" s="11"/>
      <c r="GC156" s="11"/>
      <c r="GD156" s="11"/>
      <c r="GE156" s="11"/>
      <c r="GF156" s="11"/>
      <c r="GG156" s="11"/>
      <c r="GH156" s="11"/>
      <c r="GI156" s="11"/>
      <c r="GJ156" s="11"/>
      <c r="GK156" s="11"/>
      <c r="GL156" s="11"/>
      <c r="GM156" s="11"/>
      <c r="GN156" s="11"/>
      <c r="GO156" s="11"/>
      <c r="GP156" s="11"/>
      <c r="GQ156" s="11"/>
      <c r="GR156" s="11"/>
      <c r="GS156" s="11"/>
      <c r="GT156" s="11"/>
      <c r="GU156" s="11"/>
      <c r="GV156" s="11"/>
      <c r="GW156" s="11"/>
      <c r="GX156" s="11"/>
      <c r="GY156" s="11"/>
      <c r="GZ156" s="11"/>
      <c r="HA156" s="11"/>
      <c r="HB156" s="11"/>
      <c r="HC156" s="11"/>
      <c r="HD156" s="11"/>
      <c r="HE156" s="11"/>
      <c r="HF156" s="11"/>
      <c r="HG156" s="11"/>
      <c r="HH156" s="11"/>
      <c r="HI156" s="11"/>
      <c r="HJ156" s="11"/>
      <c r="HK156" s="11"/>
      <c r="HL156" s="11"/>
      <c r="HM156" s="11"/>
      <c r="HN156" s="11"/>
      <c r="HO156" s="11"/>
      <c r="HP156" s="11"/>
      <c r="HQ156" s="11"/>
      <c r="HR156" s="11"/>
      <c r="HS156" s="11"/>
      <c r="HT156" s="11"/>
      <c r="HU156" s="11"/>
      <c r="HV156" s="11"/>
      <c r="HW156" s="11"/>
      <c r="HX156" s="11"/>
      <c r="HY156" s="11"/>
      <c r="HZ156" s="11"/>
      <c r="IA156" s="11"/>
      <c r="IB156" s="11"/>
      <c r="IC156" s="11"/>
      <c r="ID156" s="11"/>
      <c r="IE156" s="11"/>
      <c r="IF156" s="11"/>
      <c r="IG156" s="11"/>
      <c r="IH156" s="11"/>
      <c r="II156" s="11"/>
      <c r="IJ156" s="11"/>
      <c r="IK156" s="11"/>
      <c r="IL156" s="11"/>
      <c r="IM156" s="11"/>
      <c r="IN156" s="11"/>
      <c r="IO156" s="11"/>
      <c r="IP156" s="11"/>
      <c r="IQ156" s="11"/>
      <c r="IR156" s="11"/>
      <c r="IS156" s="11"/>
      <c r="IT156" s="11"/>
    </row>
    <row r="157" spans="2:254" s="21" customFormat="1">
      <c r="B157" s="11"/>
      <c r="C157" s="22"/>
      <c r="D157" s="23"/>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c r="FO157" s="11"/>
      <c r="FP157" s="11"/>
      <c r="FQ157" s="11"/>
      <c r="FR157" s="11"/>
      <c r="FS157" s="11"/>
      <c r="FT157" s="11"/>
      <c r="FU157" s="11"/>
      <c r="FV157" s="11"/>
      <c r="FW157" s="11"/>
      <c r="FX157" s="11"/>
      <c r="FY157" s="11"/>
      <c r="FZ157" s="11"/>
      <c r="GA157" s="11"/>
      <c r="GB157" s="11"/>
      <c r="GC157" s="11"/>
      <c r="GD157" s="11"/>
      <c r="GE157" s="11"/>
      <c r="GF157" s="11"/>
      <c r="GG157" s="11"/>
      <c r="GH157" s="11"/>
      <c r="GI157" s="11"/>
      <c r="GJ157" s="11"/>
      <c r="GK157" s="11"/>
      <c r="GL157" s="11"/>
      <c r="GM157" s="11"/>
      <c r="GN157" s="11"/>
      <c r="GO157" s="11"/>
      <c r="GP157" s="11"/>
      <c r="GQ157" s="11"/>
      <c r="GR157" s="11"/>
      <c r="GS157" s="11"/>
      <c r="GT157" s="11"/>
      <c r="GU157" s="11"/>
      <c r="GV157" s="11"/>
      <c r="GW157" s="11"/>
      <c r="GX157" s="11"/>
      <c r="GY157" s="11"/>
      <c r="GZ157" s="11"/>
      <c r="HA157" s="11"/>
      <c r="HB157" s="11"/>
      <c r="HC157" s="11"/>
      <c r="HD157" s="11"/>
      <c r="HE157" s="11"/>
      <c r="HF157" s="11"/>
      <c r="HG157" s="11"/>
      <c r="HH157" s="11"/>
      <c r="HI157" s="11"/>
      <c r="HJ157" s="11"/>
      <c r="HK157" s="11"/>
      <c r="HL157" s="11"/>
      <c r="HM157" s="11"/>
      <c r="HN157" s="11"/>
      <c r="HO157" s="11"/>
      <c r="HP157" s="11"/>
      <c r="HQ157" s="11"/>
      <c r="HR157" s="11"/>
      <c r="HS157" s="11"/>
      <c r="HT157" s="11"/>
      <c r="HU157" s="11"/>
      <c r="HV157" s="11"/>
      <c r="HW157" s="11"/>
      <c r="HX157" s="11"/>
      <c r="HY157" s="11"/>
      <c r="HZ157" s="11"/>
      <c r="IA157" s="11"/>
      <c r="IB157" s="11"/>
      <c r="IC157" s="11"/>
      <c r="ID157" s="11"/>
      <c r="IE157" s="11"/>
      <c r="IF157" s="11"/>
      <c r="IG157" s="11"/>
      <c r="IH157" s="11"/>
      <c r="II157" s="11"/>
      <c r="IJ157" s="11"/>
      <c r="IK157" s="11"/>
      <c r="IL157" s="11"/>
      <c r="IM157" s="11"/>
      <c r="IN157" s="11"/>
      <c r="IO157" s="11"/>
      <c r="IP157" s="11"/>
      <c r="IQ157" s="11"/>
      <c r="IR157" s="11"/>
      <c r="IS157" s="11"/>
      <c r="IT157" s="11"/>
    </row>
    <row r="158" spans="2:254" s="21" customFormat="1">
      <c r="B158" s="11"/>
      <c r="C158" s="22"/>
      <c r="D158" s="23"/>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1"/>
      <c r="FW158" s="11"/>
      <c r="FX158" s="11"/>
      <c r="FY158" s="11"/>
      <c r="FZ158" s="11"/>
      <c r="GA158" s="11"/>
      <c r="GB158" s="11"/>
      <c r="GC158" s="11"/>
      <c r="GD158" s="11"/>
      <c r="GE158" s="11"/>
      <c r="GF158" s="11"/>
      <c r="GG158" s="11"/>
      <c r="GH158" s="11"/>
      <c r="GI158" s="11"/>
      <c r="GJ158" s="11"/>
      <c r="GK158" s="11"/>
      <c r="GL158" s="11"/>
      <c r="GM158" s="11"/>
      <c r="GN158" s="11"/>
      <c r="GO158" s="11"/>
      <c r="GP158" s="11"/>
      <c r="GQ158" s="11"/>
      <c r="GR158" s="11"/>
      <c r="GS158" s="11"/>
      <c r="GT158" s="11"/>
      <c r="GU158" s="11"/>
      <c r="GV158" s="11"/>
      <c r="GW158" s="11"/>
      <c r="GX158" s="11"/>
      <c r="GY158" s="11"/>
      <c r="GZ158" s="11"/>
      <c r="HA158" s="11"/>
      <c r="HB158" s="11"/>
      <c r="HC158" s="11"/>
      <c r="HD158" s="11"/>
      <c r="HE158" s="11"/>
      <c r="HF158" s="11"/>
      <c r="HG158" s="11"/>
      <c r="HH158" s="11"/>
      <c r="HI158" s="11"/>
      <c r="HJ158" s="11"/>
      <c r="HK158" s="11"/>
      <c r="HL158" s="11"/>
      <c r="HM158" s="11"/>
      <c r="HN158" s="11"/>
      <c r="HO158" s="11"/>
      <c r="HP158" s="11"/>
      <c r="HQ158" s="11"/>
      <c r="HR158" s="11"/>
      <c r="HS158" s="11"/>
      <c r="HT158" s="11"/>
      <c r="HU158" s="11"/>
      <c r="HV158" s="11"/>
      <c r="HW158" s="11"/>
      <c r="HX158" s="11"/>
      <c r="HY158" s="11"/>
      <c r="HZ158" s="11"/>
      <c r="IA158" s="11"/>
      <c r="IB158" s="11"/>
      <c r="IC158" s="11"/>
      <c r="ID158" s="11"/>
      <c r="IE158" s="11"/>
      <c r="IF158" s="11"/>
      <c r="IG158" s="11"/>
      <c r="IH158" s="11"/>
      <c r="II158" s="11"/>
      <c r="IJ158" s="11"/>
      <c r="IK158" s="11"/>
      <c r="IL158" s="11"/>
      <c r="IM158" s="11"/>
      <c r="IN158" s="11"/>
      <c r="IO158" s="11"/>
      <c r="IP158" s="11"/>
      <c r="IQ158" s="11"/>
      <c r="IR158" s="11"/>
      <c r="IS158" s="11"/>
      <c r="IT158" s="11"/>
    </row>
    <row r="159" spans="2:254" s="21" customFormat="1">
      <c r="B159" s="11"/>
      <c r="C159" s="22"/>
      <c r="D159" s="23"/>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c r="FL159" s="11"/>
      <c r="FM159" s="11"/>
      <c r="FN159" s="11"/>
      <c r="FO159" s="11"/>
      <c r="FP159" s="11"/>
      <c r="FQ159" s="11"/>
      <c r="FR159" s="11"/>
      <c r="FS159" s="11"/>
      <c r="FT159" s="11"/>
      <c r="FU159" s="11"/>
      <c r="FV159" s="11"/>
      <c r="FW159" s="11"/>
      <c r="FX159" s="11"/>
      <c r="FY159" s="11"/>
      <c r="FZ159" s="11"/>
      <c r="GA159" s="11"/>
      <c r="GB159" s="11"/>
      <c r="GC159" s="11"/>
      <c r="GD159" s="11"/>
      <c r="GE159" s="11"/>
      <c r="GF159" s="11"/>
      <c r="GG159" s="11"/>
      <c r="GH159" s="11"/>
      <c r="GI159" s="11"/>
      <c r="GJ159" s="11"/>
      <c r="GK159" s="11"/>
      <c r="GL159" s="11"/>
      <c r="GM159" s="11"/>
      <c r="GN159" s="11"/>
      <c r="GO159" s="11"/>
      <c r="GP159" s="11"/>
      <c r="GQ159" s="11"/>
      <c r="GR159" s="11"/>
      <c r="GS159" s="11"/>
      <c r="GT159" s="11"/>
      <c r="GU159" s="11"/>
      <c r="GV159" s="11"/>
      <c r="GW159" s="11"/>
      <c r="GX159" s="11"/>
      <c r="GY159" s="11"/>
      <c r="GZ159" s="11"/>
      <c r="HA159" s="11"/>
      <c r="HB159" s="11"/>
      <c r="HC159" s="11"/>
      <c r="HD159" s="11"/>
      <c r="HE159" s="11"/>
      <c r="HF159" s="11"/>
      <c r="HG159" s="11"/>
      <c r="HH159" s="11"/>
      <c r="HI159" s="11"/>
      <c r="HJ159" s="11"/>
      <c r="HK159" s="11"/>
      <c r="HL159" s="11"/>
      <c r="HM159" s="11"/>
      <c r="HN159" s="11"/>
      <c r="HO159" s="11"/>
      <c r="HP159" s="11"/>
      <c r="HQ159" s="11"/>
      <c r="HR159" s="11"/>
      <c r="HS159" s="11"/>
      <c r="HT159" s="11"/>
      <c r="HU159" s="11"/>
      <c r="HV159" s="11"/>
      <c r="HW159" s="11"/>
      <c r="HX159" s="11"/>
      <c r="HY159" s="11"/>
      <c r="HZ159" s="11"/>
      <c r="IA159" s="11"/>
      <c r="IB159" s="11"/>
      <c r="IC159" s="11"/>
      <c r="ID159" s="11"/>
      <c r="IE159" s="11"/>
      <c r="IF159" s="11"/>
      <c r="IG159" s="11"/>
      <c r="IH159" s="11"/>
      <c r="II159" s="11"/>
      <c r="IJ159" s="11"/>
      <c r="IK159" s="11"/>
      <c r="IL159" s="11"/>
      <c r="IM159" s="11"/>
      <c r="IN159" s="11"/>
      <c r="IO159" s="11"/>
      <c r="IP159" s="11"/>
      <c r="IQ159" s="11"/>
      <c r="IR159" s="11"/>
      <c r="IS159" s="11"/>
      <c r="IT159" s="11"/>
    </row>
    <row r="160" spans="2:254" s="21" customFormat="1">
      <c r="B160" s="11"/>
      <c r="C160" s="22"/>
      <c r="D160" s="23"/>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c r="FL160" s="11"/>
      <c r="FM160" s="11"/>
      <c r="FN160" s="11"/>
      <c r="FO160" s="11"/>
      <c r="FP160" s="11"/>
      <c r="FQ160" s="11"/>
      <c r="FR160" s="11"/>
      <c r="FS160" s="11"/>
      <c r="FT160" s="11"/>
      <c r="FU160" s="11"/>
      <c r="FV160" s="11"/>
      <c r="FW160" s="11"/>
      <c r="FX160" s="11"/>
      <c r="FY160" s="11"/>
      <c r="FZ160" s="11"/>
      <c r="GA160" s="11"/>
      <c r="GB160" s="11"/>
      <c r="GC160" s="11"/>
      <c r="GD160" s="11"/>
      <c r="GE160" s="11"/>
      <c r="GF160" s="11"/>
      <c r="GG160" s="11"/>
      <c r="GH160" s="11"/>
      <c r="GI160" s="11"/>
      <c r="GJ160" s="11"/>
      <c r="GK160" s="11"/>
      <c r="GL160" s="11"/>
      <c r="GM160" s="11"/>
      <c r="GN160" s="11"/>
      <c r="GO160" s="11"/>
      <c r="GP160" s="11"/>
      <c r="GQ160" s="11"/>
      <c r="GR160" s="11"/>
      <c r="GS160" s="11"/>
      <c r="GT160" s="11"/>
      <c r="GU160" s="11"/>
      <c r="GV160" s="11"/>
      <c r="GW160" s="11"/>
      <c r="GX160" s="11"/>
      <c r="GY160" s="11"/>
      <c r="GZ160" s="11"/>
      <c r="HA160" s="11"/>
      <c r="HB160" s="11"/>
      <c r="HC160" s="11"/>
      <c r="HD160" s="11"/>
      <c r="HE160" s="11"/>
      <c r="HF160" s="11"/>
      <c r="HG160" s="11"/>
      <c r="HH160" s="11"/>
      <c r="HI160" s="11"/>
      <c r="HJ160" s="11"/>
      <c r="HK160" s="11"/>
      <c r="HL160" s="11"/>
      <c r="HM160" s="11"/>
      <c r="HN160" s="11"/>
      <c r="HO160" s="11"/>
      <c r="HP160" s="11"/>
      <c r="HQ160" s="11"/>
      <c r="HR160" s="11"/>
      <c r="HS160" s="11"/>
      <c r="HT160" s="11"/>
      <c r="HU160" s="11"/>
      <c r="HV160" s="11"/>
      <c r="HW160" s="11"/>
      <c r="HX160" s="11"/>
      <c r="HY160" s="11"/>
      <c r="HZ160" s="11"/>
      <c r="IA160" s="11"/>
      <c r="IB160" s="11"/>
      <c r="IC160" s="11"/>
      <c r="ID160" s="11"/>
      <c r="IE160" s="11"/>
      <c r="IF160" s="11"/>
      <c r="IG160" s="11"/>
      <c r="IH160" s="11"/>
      <c r="II160" s="11"/>
      <c r="IJ160" s="11"/>
      <c r="IK160" s="11"/>
      <c r="IL160" s="11"/>
      <c r="IM160" s="11"/>
      <c r="IN160" s="11"/>
      <c r="IO160" s="11"/>
      <c r="IP160" s="11"/>
      <c r="IQ160" s="11"/>
      <c r="IR160" s="11"/>
      <c r="IS160" s="11"/>
      <c r="IT160" s="11"/>
    </row>
    <row r="161" spans="2:254" s="21" customFormat="1">
      <c r="B161" s="11"/>
      <c r="C161" s="22"/>
      <c r="D161" s="23"/>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c r="FL161" s="11"/>
      <c r="FM161" s="11"/>
      <c r="FN161" s="11"/>
      <c r="FO161" s="11"/>
      <c r="FP161" s="11"/>
      <c r="FQ161" s="11"/>
      <c r="FR161" s="11"/>
      <c r="FS161" s="11"/>
      <c r="FT161" s="11"/>
      <c r="FU161" s="11"/>
      <c r="FV161" s="11"/>
      <c r="FW161" s="11"/>
      <c r="FX161" s="11"/>
      <c r="FY161" s="11"/>
      <c r="FZ161" s="11"/>
      <c r="GA161" s="11"/>
      <c r="GB161" s="11"/>
      <c r="GC161" s="11"/>
      <c r="GD161" s="11"/>
      <c r="GE161" s="11"/>
      <c r="GF161" s="11"/>
      <c r="GG161" s="11"/>
      <c r="GH161" s="11"/>
      <c r="GI161" s="11"/>
      <c r="GJ161" s="11"/>
      <c r="GK161" s="11"/>
      <c r="GL161" s="11"/>
      <c r="GM161" s="11"/>
      <c r="GN161" s="11"/>
      <c r="GO161" s="11"/>
      <c r="GP161" s="11"/>
      <c r="GQ161" s="11"/>
      <c r="GR161" s="11"/>
      <c r="GS161" s="11"/>
      <c r="GT161" s="11"/>
      <c r="GU161" s="11"/>
      <c r="GV161" s="11"/>
      <c r="GW161" s="11"/>
      <c r="GX161" s="11"/>
      <c r="GY161" s="11"/>
      <c r="GZ161" s="11"/>
      <c r="HA161" s="11"/>
      <c r="HB161" s="11"/>
      <c r="HC161" s="11"/>
      <c r="HD161" s="11"/>
      <c r="HE161" s="11"/>
      <c r="HF161" s="11"/>
      <c r="HG161" s="11"/>
      <c r="HH161" s="11"/>
      <c r="HI161" s="11"/>
      <c r="HJ161" s="11"/>
      <c r="HK161" s="11"/>
      <c r="HL161" s="11"/>
      <c r="HM161" s="11"/>
      <c r="HN161" s="11"/>
      <c r="HO161" s="11"/>
      <c r="HP161" s="11"/>
      <c r="HQ161" s="11"/>
      <c r="HR161" s="11"/>
      <c r="HS161" s="11"/>
      <c r="HT161" s="11"/>
      <c r="HU161" s="11"/>
      <c r="HV161" s="11"/>
      <c r="HW161" s="11"/>
      <c r="HX161" s="11"/>
      <c r="HY161" s="11"/>
      <c r="HZ161" s="11"/>
      <c r="IA161" s="11"/>
      <c r="IB161" s="11"/>
      <c r="IC161" s="11"/>
      <c r="ID161" s="11"/>
      <c r="IE161" s="11"/>
      <c r="IF161" s="11"/>
      <c r="IG161" s="11"/>
      <c r="IH161" s="11"/>
      <c r="II161" s="11"/>
      <c r="IJ161" s="11"/>
      <c r="IK161" s="11"/>
      <c r="IL161" s="11"/>
      <c r="IM161" s="11"/>
      <c r="IN161" s="11"/>
      <c r="IO161" s="11"/>
      <c r="IP161" s="11"/>
      <c r="IQ161" s="11"/>
      <c r="IR161" s="11"/>
      <c r="IS161" s="11"/>
      <c r="IT161" s="11"/>
    </row>
    <row r="162" spans="2:254" s="21" customFormat="1">
      <c r="B162" s="11"/>
      <c r="C162" s="22"/>
      <c r="D162" s="23"/>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c r="EM162" s="11"/>
      <c r="EN162" s="11"/>
      <c r="EO162" s="11"/>
      <c r="EP162" s="11"/>
      <c r="EQ162" s="11"/>
      <c r="ER162" s="11"/>
      <c r="ES162" s="11"/>
      <c r="ET162" s="11"/>
      <c r="EU162" s="11"/>
      <c r="EV162" s="11"/>
      <c r="EW162" s="11"/>
      <c r="EX162" s="11"/>
      <c r="EY162" s="11"/>
      <c r="EZ162" s="11"/>
      <c r="FA162" s="11"/>
      <c r="FB162" s="11"/>
      <c r="FC162" s="11"/>
      <c r="FD162" s="11"/>
      <c r="FE162" s="11"/>
      <c r="FF162" s="11"/>
      <c r="FG162" s="11"/>
      <c r="FH162" s="11"/>
      <c r="FI162" s="11"/>
      <c r="FJ162" s="11"/>
      <c r="FK162" s="11"/>
      <c r="FL162" s="11"/>
      <c r="FM162" s="11"/>
      <c r="FN162" s="11"/>
      <c r="FO162" s="11"/>
      <c r="FP162" s="11"/>
      <c r="FQ162" s="11"/>
      <c r="FR162" s="11"/>
      <c r="FS162" s="11"/>
      <c r="FT162" s="11"/>
      <c r="FU162" s="11"/>
      <c r="FV162" s="11"/>
      <c r="FW162" s="11"/>
      <c r="FX162" s="11"/>
      <c r="FY162" s="11"/>
      <c r="FZ162" s="11"/>
      <c r="GA162" s="11"/>
      <c r="GB162" s="11"/>
      <c r="GC162" s="11"/>
      <c r="GD162" s="11"/>
      <c r="GE162" s="11"/>
      <c r="GF162" s="11"/>
      <c r="GG162" s="11"/>
      <c r="GH162" s="11"/>
      <c r="GI162" s="11"/>
      <c r="GJ162" s="11"/>
      <c r="GK162" s="11"/>
      <c r="GL162" s="11"/>
      <c r="GM162" s="11"/>
      <c r="GN162" s="11"/>
      <c r="GO162" s="11"/>
      <c r="GP162" s="11"/>
      <c r="GQ162" s="11"/>
      <c r="GR162" s="11"/>
      <c r="GS162" s="11"/>
      <c r="GT162" s="11"/>
      <c r="GU162" s="11"/>
      <c r="GV162" s="11"/>
      <c r="GW162" s="11"/>
      <c r="GX162" s="11"/>
      <c r="GY162" s="11"/>
      <c r="GZ162" s="11"/>
      <c r="HA162" s="11"/>
      <c r="HB162" s="11"/>
      <c r="HC162" s="11"/>
      <c r="HD162" s="11"/>
      <c r="HE162" s="11"/>
      <c r="HF162" s="11"/>
      <c r="HG162" s="11"/>
      <c r="HH162" s="11"/>
      <c r="HI162" s="11"/>
      <c r="HJ162" s="11"/>
      <c r="HK162" s="11"/>
      <c r="HL162" s="11"/>
      <c r="HM162" s="11"/>
      <c r="HN162" s="11"/>
      <c r="HO162" s="11"/>
      <c r="HP162" s="11"/>
      <c r="HQ162" s="11"/>
      <c r="HR162" s="11"/>
      <c r="HS162" s="11"/>
      <c r="HT162" s="11"/>
      <c r="HU162" s="11"/>
      <c r="HV162" s="11"/>
      <c r="HW162" s="11"/>
      <c r="HX162" s="11"/>
      <c r="HY162" s="11"/>
      <c r="HZ162" s="11"/>
      <c r="IA162" s="11"/>
      <c r="IB162" s="11"/>
      <c r="IC162" s="11"/>
      <c r="ID162" s="11"/>
      <c r="IE162" s="11"/>
      <c r="IF162" s="11"/>
      <c r="IG162" s="11"/>
      <c r="IH162" s="11"/>
      <c r="II162" s="11"/>
      <c r="IJ162" s="11"/>
      <c r="IK162" s="11"/>
      <c r="IL162" s="11"/>
      <c r="IM162" s="11"/>
      <c r="IN162" s="11"/>
      <c r="IO162" s="11"/>
      <c r="IP162" s="11"/>
      <c r="IQ162" s="11"/>
      <c r="IR162" s="11"/>
      <c r="IS162" s="11"/>
      <c r="IT162" s="11"/>
    </row>
    <row r="163" spans="2:254" s="21" customFormat="1">
      <c r="B163" s="11"/>
      <c r="C163" s="22"/>
      <c r="D163" s="23"/>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c r="EM163" s="11"/>
      <c r="EN163" s="11"/>
      <c r="EO163" s="11"/>
      <c r="EP163" s="11"/>
      <c r="EQ163" s="11"/>
      <c r="ER163" s="11"/>
      <c r="ES163" s="11"/>
      <c r="ET163" s="11"/>
      <c r="EU163" s="11"/>
      <c r="EV163" s="11"/>
      <c r="EW163" s="11"/>
      <c r="EX163" s="11"/>
      <c r="EY163" s="11"/>
      <c r="EZ163" s="11"/>
      <c r="FA163" s="11"/>
      <c r="FB163" s="11"/>
      <c r="FC163" s="11"/>
      <c r="FD163" s="11"/>
      <c r="FE163" s="11"/>
      <c r="FF163" s="11"/>
      <c r="FG163" s="11"/>
      <c r="FH163" s="11"/>
      <c r="FI163" s="11"/>
      <c r="FJ163" s="11"/>
      <c r="FK163" s="11"/>
      <c r="FL163" s="11"/>
      <c r="FM163" s="11"/>
      <c r="FN163" s="11"/>
      <c r="FO163" s="11"/>
      <c r="FP163" s="11"/>
      <c r="FQ163" s="11"/>
      <c r="FR163" s="11"/>
      <c r="FS163" s="11"/>
      <c r="FT163" s="11"/>
      <c r="FU163" s="11"/>
      <c r="FV163" s="11"/>
      <c r="FW163" s="11"/>
      <c r="FX163" s="11"/>
      <c r="FY163" s="11"/>
      <c r="FZ163" s="11"/>
      <c r="GA163" s="11"/>
      <c r="GB163" s="11"/>
      <c r="GC163" s="11"/>
      <c r="GD163" s="11"/>
      <c r="GE163" s="11"/>
      <c r="GF163" s="11"/>
      <c r="GG163" s="11"/>
      <c r="GH163" s="11"/>
      <c r="GI163" s="11"/>
      <c r="GJ163" s="11"/>
      <c r="GK163" s="11"/>
      <c r="GL163" s="11"/>
      <c r="GM163" s="11"/>
      <c r="GN163" s="11"/>
      <c r="GO163" s="11"/>
      <c r="GP163" s="11"/>
      <c r="GQ163" s="11"/>
      <c r="GR163" s="11"/>
      <c r="GS163" s="11"/>
      <c r="GT163" s="11"/>
      <c r="GU163" s="11"/>
      <c r="GV163" s="11"/>
      <c r="GW163" s="11"/>
      <c r="GX163" s="11"/>
      <c r="GY163" s="11"/>
      <c r="GZ163" s="11"/>
      <c r="HA163" s="11"/>
      <c r="HB163" s="11"/>
      <c r="HC163" s="11"/>
      <c r="HD163" s="11"/>
      <c r="HE163" s="11"/>
      <c r="HF163" s="11"/>
      <c r="HG163" s="11"/>
      <c r="HH163" s="11"/>
      <c r="HI163" s="11"/>
      <c r="HJ163" s="11"/>
      <c r="HK163" s="11"/>
      <c r="HL163" s="11"/>
      <c r="HM163" s="11"/>
      <c r="HN163" s="11"/>
      <c r="HO163" s="11"/>
      <c r="HP163" s="11"/>
      <c r="HQ163" s="11"/>
      <c r="HR163" s="11"/>
      <c r="HS163" s="11"/>
      <c r="HT163" s="11"/>
      <c r="HU163" s="11"/>
      <c r="HV163" s="11"/>
      <c r="HW163" s="11"/>
      <c r="HX163" s="11"/>
      <c r="HY163" s="11"/>
      <c r="HZ163" s="11"/>
      <c r="IA163" s="11"/>
      <c r="IB163" s="11"/>
      <c r="IC163" s="11"/>
      <c r="ID163" s="11"/>
      <c r="IE163" s="11"/>
      <c r="IF163" s="11"/>
      <c r="IG163" s="11"/>
      <c r="IH163" s="11"/>
      <c r="II163" s="11"/>
      <c r="IJ163" s="11"/>
      <c r="IK163" s="11"/>
      <c r="IL163" s="11"/>
      <c r="IM163" s="11"/>
      <c r="IN163" s="11"/>
      <c r="IO163" s="11"/>
      <c r="IP163" s="11"/>
      <c r="IQ163" s="11"/>
      <c r="IR163" s="11"/>
      <c r="IS163" s="11"/>
      <c r="IT163" s="11"/>
    </row>
    <row r="164" spans="2:254" s="21" customFormat="1">
      <c r="B164" s="11"/>
      <c r="C164" s="22"/>
      <c r="D164" s="23"/>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c r="FL164" s="11"/>
      <c r="FM164" s="11"/>
      <c r="FN164" s="11"/>
      <c r="FO164" s="11"/>
      <c r="FP164" s="11"/>
      <c r="FQ164" s="11"/>
      <c r="FR164" s="11"/>
      <c r="FS164" s="11"/>
      <c r="FT164" s="11"/>
      <c r="FU164" s="11"/>
      <c r="FV164" s="11"/>
      <c r="FW164" s="11"/>
      <c r="FX164" s="11"/>
      <c r="FY164" s="11"/>
      <c r="FZ164" s="11"/>
      <c r="GA164" s="11"/>
      <c r="GB164" s="11"/>
      <c r="GC164" s="11"/>
      <c r="GD164" s="11"/>
      <c r="GE164" s="11"/>
      <c r="GF164" s="11"/>
      <c r="GG164" s="11"/>
      <c r="GH164" s="11"/>
      <c r="GI164" s="11"/>
      <c r="GJ164" s="11"/>
      <c r="GK164" s="11"/>
      <c r="GL164" s="11"/>
      <c r="GM164" s="11"/>
      <c r="GN164" s="11"/>
      <c r="GO164" s="11"/>
      <c r="GP164" s="11"/>
      <c r="GQ164" s="11"/>
      <c r="GR164" s="11"/>
      <c r="GS164" s="11"/>
      <c r="GT164" s="11"/>
      <c r="GU164" s="11"/>
      <c r="GV164" s="11"/>
      <c r="GW164" s="11"/>
      <c r="GX164" s="11"/>
      <c r="GY164" s="11"/>
      <c r="GZ164" s="11"/>
      <c r="HA164" s="11"/>
      <c r="HB164" s="11"/>
      <c r="HC164" s="11"/>
      <c r="HD164" s="11"/>
      <c r="HE164" s="11"/>
      <c r="HF164" s="11"/>
      <c r="HG164" s="11"/>
      <c r="HH164" s="11"/>
      <c r="HI164" s="11"/>
      <c r="HJ164" s="11"/>
      <c r="HK164" s="11"/>
      <c r="HL164" s="11"/>
      <c r="HM164" s="11"/>
      <c r="HN164" s="11"/>
      <c r="HO164" s="11"/>
      <c r="HP164" s="11"/>
      <c r="HQ164" s="11"/>
      <c r="HR164" s="11"/>
      <c r="HS164" s="11"/>
      <c r="HT164" s="11"/>
      <c r="HU164" s="11"/>
      <c r="HV164" s="11"/>
      <c r="HW164" s="11"/>
      <c r="HX164" s="11"/>
      <c r="HY164" s="11"/>
      <c r="HZ164" s="11"/>
      <c r="IA164" s="11"/>
      <c r="IB164" s="11"/>
      <c r="IC164" s="11"/>
      <c r="ID164" s="11"/>
      <c r="IE164" s="11"/>
      <c r="IF164" s="11"/>
      <c r="IG164" s="11"/>
      <c r="IH164" s="11"/>
      <c r="II164" s="11"/>
      <c r="IJ164" s="11"/>
      <c r="IK164" s="11"/>
      <c r="IL164" s="11"/>
      <c r="IM164" s="11"/>
      <c r="IN164" s="11"/>
      <c r="IO164" s="11"/>
      <c r="IP164" s="11"/>
      <c r="IQ164" s="11"/>
      <c r="IR164" s="11"/>
      <c r="IS164" s="11"/>
      <c r="IT164" s="11"/>
    </row>
    <row r="165" spans="2:254" s="21" customFormat="1">
      <c r="B165" s="11"/>
      <c r="C165" s="22"/>
      <c r="D165" s="23"/>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1"/>
      <c r="EP165" s="11"/>
      <c r="EQ165" s="11"/>
      <c r="ER165" s="11"/>
      <c r="ES165" s="11"/>
      <c r="ET165" s="11"/>
      <c r="EU165" s="11"/>
      <c r="EV165" s="11"/>
      <c r="EW165" s="11"/>
      <c r="EX165" s="11"/>
      <c r="EY165" s="11"/>
      <c r="EZ165" s="11"/>
      <c r="FA165" s="11"/>
      <c r="FB165" s="11"/>
      <c r="FC165" s="11"/>
      <c r="FD165" s="11"/>
      <c r="FE165" s="11"/>
      <c r="FF165" s="11"/>
      <c r="FG165" s="11"/>
      <c r="FH165" s="11"/>
      <c r="FI165" s="11"/>
      <c r="FJ165" s="11"/>
      <c r="FK165" s="11"/>
      <c r="FL165" s="11"/>
      <c r="FM165" s="11"/>
      <c r="FN165" s="11"/>
      <c r="FO165" s="11"/>
      <c r="FP165" s="11"/>
      <c r="FQ165" s="11"/>
      <c r="FR165" s="11"/>
      <c r="FS165" s="11"/>
      <c r="FT165" s="11"/>
      <c r="FU165" s="11"/>
      <c r="FV165" s="11"/>
      <c r="FW165" s="11"/>
      <c r="FX165" s="11"/>
      <c r="FY165" s="11"/>
      <c r="FZ165" s="11"/>
      <c r="GA165" s="11"/>
      <c r="GB165" s="11"/>
      <c r="GC165" s="11"/>
      <c r="GD165" s="11"/>
      <c r="GE165" s="11"/>
      <c r="GF165" s="11"/>
      <c r="GG165" s="11"/>
      <c r="GH165" s="11"/>
      <c r="GI165" s="11"/>
      <c r="GJ165" s="11"/>
      <c r="GK165" s="11"/>
      <c r="GL165" s="11"/>
      <c r="GM165" s="11"/>
      <c r="GN165" s="11"/>
      <c r="GO165" s="11"/>
      <c r="GP165" s="11"/>
      <c r="GQ165" s="11"/>
      <c r="GR165" s="11"/>
      <c r="GS165" s="11"/>
      <c r="GT165" s="11"/>
      <c r="GU165" s="11"/>
      <c r="GV165" s="11"/>
      <c r="GW165" s="11"/>
      <c r="GX165" s="11"/>
      <c r="GY165" s="11"/>
      <c r="GZ165" s="11"/>
      <c r="HA165" s="11"/>
      <c r="HB165" s="11"/>
      <c r="HC165" s="11"/>
      <c r="HD165" s="11"/>
      <c r="HE165" s="11"/>
      <c r="HF165" s="11"/>
      <c r="HG165" s="11"/>
      <c r="HH165" s="11"/>
      <c r="HI165" s="11"/>
      <c r="HJ165" s="11"/>
      <c r="HK165" s="11"/>
      <c r="HL165" s="11"/>
      <c r="HM165" s="11"/>
      <c r="HN165" s="11"/>
      <c r="HO165" s="11"/>
      <c r="HP165" s="11"/>
      <c r="HQ165" s="11"/>
      <c r="HR165" s="11"/>
      <c r="HS165" s="11"/>
      <c r="HT165" s="11"/>
      <c r="HU165" s="11"/>
      <c r="HV165" s="11"/>
      <c r="HW165" s="11"/>
      <c r="HX165" s="11"/>
      <c r="HY165" s="11"/>
      <c r="HZ165" s="11"/>
      <c r="IA165" s="11"/>
      <c r="IB165" s="11"/>
      <c r="IC165" s="11"/>
      <c r="ID165" s="11"/>
      <c r="IE165" s="11"/>
      <c r="IF165" s="11"/>
      <c r="IG165" s="11"/>
      <c r="IH165" s="11"/>
      <c r="II165" s="11"/>
      <c r="IJ165" s="11"/>
      <c r="IK165" s="11"/>
      <c r="IL165" s="11"/>
      <c r="IM165" s="11"/>
      <c r="IN165" s="11"/>
      <c r="IO165" s="11"/>
      <c r="IP165" s="11"/>
      <c r="IQ165" s="11"/>
      <c r="IR165" s="11"/>
      <c r="IS165" s="11"/>
      <c r="IT165" s="11"/>
    </row>
    <row r="166" spans="2:254" s="21" customFormat="1">
      <c r="B166" s="11"/>
      <c r="C166" s="22"/>
      <c r="D166" s="23"/>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c r="FO166" s="11"/>
      <c r="FP166" s="11"/>
      <c r="FQ166" s="11"/>
      <c r="FR166" s="11"/>
      <c r="FS166" s="11"/>
      <c r="FT166" s="11"/>
      <c r="FU166" s="11"/>
      <c r="FV166" s="11"/>
      <c r="FW166" s="11"/>
      <c r="FX166" s="11"/>
      <c r="FY166" s="11"/>
      <c r="FZ166" s="11"/>
      <c r="GA166" s="11"/>
      <c r="GB166" s="11"/>
      <c r="GC166" s="11"/>
      <c r="GD166" s="11"/>
      <c r="GE166" s="11"/>
      <c r="GF166" s="11"/>
      <c r="GG166" s="11"/>
      <c r="GH166" s="11"/>
      <c r="GI166" s="11"/>
      <c r="GJ166" s="11"/>
      <c r="GK166" s="11"/>
      <c r="GL166" s="11"/>
      <c r="GM166" s="11"/>
      <c r="GN166" s="11"/>
      <c r="GO166" s="11"/>
      <c r="GP166" s="11"/>
      <c r="GQ166" s="11"/>
      <c r="GR166" s="11"/>
      <c r="GS166" s="11"/>
      <c r="GT166" s="11"/>
      <c r="GU166" s="11"/>
      <c r="GV166" s="11"/>
      <c r="GW166" s="11"/>
      <c r="GX166" s="11"/>
      <c r="GY166" s="11"/>
      <c r="GZ166" s="11"/>
      <c r="HA166" s="11"/>
      <c r="HB166" s="11"/>
      <c r="HC166" s="11"/>
      <c r="HD166" s="11"/>
      <c r="HE166" s="11"/>
      <c r="HF166" s="11"/>
      <c r="HG166" s="11"/>
      <c r="HH166" s="11"/>
      <c r="HI166" s="11"/>
      <c r="HJ166" s="11"/>
      <c r="HK166" s="11"/>
      <c r="HL166" s="11"/>
      <c r="HM166" s="11"/>
      <c r="HN166" s="11"/>
      <c r="HO166" s="11"/>
      <c r="HP166" s="11"/>
      <c r="HQ166" s="11"/>
      <c r="HR166" s="11"/>
      <c r="HS166" s="11"/>
      <c r="HT166" s="11"/>
      <c r="HU166" s="11"/>
      <c r="HV166" s="11"/>
      <c r="HW166" s="11"/>
      <c r="HX166" s="11"/>
      <c r="HY166" s="11"/>
      <c r="HZ166" s="11"/>
      <c r="IA166" s="11"/>
      <c r="IB166" s="11"/>
      <c r="IC166" s="11"/>
      <c r="ID166" s="11"/>
      <c r="IE166" s="11"/>
      <c r="IF166" s="11"/>
      <c r="IG166" s="11"/>
      <c r="IH166" s="11"/>
      <c r="II166" s="11"/>
      <c r="IJ166" s="11"/>
      <c r="IK166" s="11"/>
      <c r="IL166" s="11"/>
      <c r="IM166" s="11"/>
      <c r="IN166" s="11"/>
      <c r="IO166" s="11"/>
      <c r="IP166" s="11"/>
      <c r="IQ166" s="11"/>
      <c r="IR166" s="11"/>
      <c r="IS166" s="11"/>
      <c r="IT166" s="11"/>
    </row>
    <row r="167" spans="2:254" s="21" customFormat="1">
      <c r="B167" s="11"/>
      <c r="C167" s="22"/>
      <c r="D167" s="23"/>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c r="EM167" s="11"/>
      <c r="EN167" s="11"/>
      <c r="EO167" s="11"/>
      <c r="EP167" s="11"/>
      <c r="EQ167" s="11"/>
      <c r="ER167" s="11"/>
      <c r="ES167" s="11"/>
      <c r="ET167" s="11"/>
      <c r="EU167" s="11"/>
      <c r="EV167" s="11"/>
      <c r="EW167" s="11"/>
      <c r="EX167" s="11"/>
      <c r="EY167" s="11"/>
      <c r="EZ167" s="11"/>
      <c r="FA167" s="11"/>
      <c r="FB167" s="11"/>
      <c r="FC167" s="11"/>
      <c r="FD167" s="11"/>
      <c r="FE167" s="11"/>
      <c r="FF167" s="11"/>
      <c r="FG167" s="11"/>
      <c r="FH167" s="11"/>
      <c r="FI167" s="11"/>
      <c r="FJ167" s="11"/>
      <c r="FK167" s="11"/>
      <c r="FL167" s="11"/>
      <c r="FM167" s="11"/>
      <c r="FN167" s="11"/>
      <c r="FO167" s="11"/>
      <c r="FP167" s="11"/>
      <c r="FQ167" s="11"/>
      <c r="FR167" s="11"/>
      <c r="FS167" s="11"/>
      <c r="FT167" s="11"/>
      <c r="FU167" s="11"/>
      <c r="FV167" s="11"/>
      <c r="FW167" s="11"/>
      <c r="FX167" s="11"/>
      <c r="FY167" s="11"/>
      <c r="FZ167" s="11"/>
      <c r="GA167" s="11"/>
      <c r="GB167" s="11"/>
      <c r="GC167" s="11"/>
      <c r="GD167" s="11"/>
      <c r="GE167" s="11"/>
      <c r="GF167" s="11"/>
      <c r="GG167" s="11"/>
      <c r="GH167" s="11"/>
      <c r="GI167" s="11"/>
      <c r="GJ167" s="11"/>
      <c r="GK167" s="11"/>
      <c r="GL167" s="11"/>
      <c r="GM167" s="11"/>
      <c r="GN167" s="11"/>
      <c r="GO167" s="11"/>
      <c r="GP167" s="11"/>
      <c r="GQ167" s="11"/>
      <c r="GR167" s="11"/>
      <c r="GS167" s="11"/>
      <c r="GT167" s="11"/>
      <c r="GU167" s="11"/>
      <c r="GV167" s="11"/>
      <c r="GW167" s="11"/>
      <c r="GX167" s="11"/>
      <c r="GY167" s="11"/>
      <c r="GZ167" s="11"/>
      <c r="HA167" s="11"/>
      <c r="HB167" s="11"/>
      <c r="HC167" s="11"/>
      <c r="HD167" s="11"/>
      <c r="HE167" s="11"/>
      <c r="HF167" s="11"/>
      <c r="HG167" s="11"/>
      <c r="HH167" s="11"/>
      <c r="HI167" s="11"/>
      <c r="HJ167" s="11"/>
      <c r="HK167" s="11"/>
      <c r="HL167" s="11"/>
      <c r="HM167" s="11"/>
      <c r="HN167" s="11"/>
      <c r="HO167" s="11"/>
      <c r="HP167" s="11"/>
      <c r="HQ167" s="11"/>
      <c r="HR167" s="11"/>
      <c r="HS167" s="11"/>
      <c r="HT167" s="11"/>
      <c r="HU167" s="11"/>
      <c r="HV167" s="11"/>
      <c r="HW167" s="11"/>
      <c r="HX167" s="11"/>
      <c r="HY167" s="11"/>
      <c r="HZ167" s="11"/>
      <c r="IA167" s="11"/>
      <c r="IB167" s="11"/>
      <c r="IC167" s="11"/>
      <c r="ID167" s="11"/>
      <c r="IE167" s="11"/>
      <c r="IF167" s="11"/>
      <c r="IG167" s="11"/>
      <c r="IH167" s="11"/>
      <c r="II167" s="11"/>
      <c r="IJ167" s="11"/>
      <c r="IK167" s="11"/>
      <c r="IL167" s="11"/>
      <c r="IM167" s="11"/>
      <c r="IN167" s="11"/>
      <c r="IO167" s="11"/>
      <c r="IP167" s="11"/>
      <c r="IQ167" s="11"/>
      <c r="IR167" s="11"/>
      <c r="IS167" s="11"/>
      <c r="IT167" s="11"/>
    </row>
    <row r="168" spans="2:254" s="21" customFormat="1">
      <c r="B168" s="11"/>
      <c r="C168" s="22"/>
      <c r="D168" s="23"/>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c r="FL168" s="11"/>
      <c r="FM168" s="11"/>
      <c r="FN168" s="11"/>
      <c r="FO168" s="11"/>
      <c r="FP168" s="11"/>
      <c r="FQ168" s="11"/>
      <c r="FR168" s="11"/>
      <c r="FS168" s="11"/>
      <c r="FT168" s="11"/>
      <c r="FU168" s="11"/>
      <c r="FV168" s="11"/>
      <c r="FW168" s="11"/>
      <c r="FX168" s="11"/>
      <c r="FY168" s="11"/>
      <c r="FZ168" s="11"/>
      <c r="GA168" s="11"/>
      <c r="GB168" s="11"/>
      <c r="GC168" s="11"/>
      <c r="GD168" s="11"/>
      <c r="GE168" s="11"/>
      <c r="GF168" s="11"/>
      <c r="GG168" s="11"/>
      <c r="GH168" s="11"/>
      <c r="GI168" s="11"/>
      <c r="GJ168" s="11"/>
      <c r="GK168" s="11"/>
      <c r="GL168" s="11"/>
      <c r="GM168" s="11"/>
      <c r="GN168" s="11"/>
      <c r="GO168" s="11"/>
      <c r="GP168" s="11"/>
      <c r="GQ168" s="11"/>
      <c r="GR168" s="11"/>
      <c r="GS168" s="11"/>
      <c r="GT168" s="11"/>
      <c r="GU168" s="11"/>
      <c r="GV168" s="11"/>
      <c r="GW168" s="11"/>
      <c r="GX168" s="11"/>
      <c r="GY168" s="11"/>
      <c r="GZ168" s="11"/>
      <c r="HA168" s="11"/>
      <c r="HB168" s="11"/>
      <c r="HC168" s="11"/>
      <c r="HD168" s="11"/>
      <c r="HE168" s="11"/>
      <c r="HF168" s="11"/>
      <c r="HG168" s="11"/>
      <c r="HH168" s="11"/>
      <c r="HI168" s="11"/>
      <c r="HJ168" s="11"/>
      <c r="HK168" s="11"/>
      <c r="HL168" s="11"/>
      <c r="HM168" s="11"/>
      <c r="HN168" s="11"/>
      <c r="HO168" s="11"/>
      <c r="HP168" s="11"/>
      <c r="HQ168" s="11"/>
      <c r="HR168" s="11"/>
      <c r="HS168" s="11"/>
      <c r="HT168" s="11"/>
      <c r="HU168" s="11"/>
      <c r="HV168" s="11"/>
      <c r="HW168" s="11"/>
      <c r="HX168" s="11"/>
      <c r="HY168" s="11"/>
      <c r="HZ168" s="11"/>
      <c r="IA168" s="11"/>
      <c r="IB168" s="11"/>
      <c r="IC168" s="11"/>
      <c r="ID168" s="11"/>
      <c r="IE168" s="11"/>
      <c r="IF168" s="11"/>
      <c r="IG168" s="11"/>
      <c r="IH168" s="11"/>
      <c r="II168" s="11"/>
      <c r="IJ168" s="11"/>
      <c r="IK168" s="11"/>
      <c r="IL168" s="11"/>
      <c r="IM168" s="11"/>
      <c r="IN168" s="11"/>
      <c r="IO168" s="11"/>
      <c r="IP168" s="11"/>
      <c r="IQ168" s="11"/>
      <c r="IR168" s="11"/>
      <c r="IS168" s="11"/>
      <c r="IT168" s="11"/>
    </row>
    <row r="169" spans="2:254" s="21" customFormat="1">
      <c r="B169" s="11"/>
      <c r="C169" s="22"/>
      <c r="D169" s="23"/>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c r="EM169" s="11"/>
      <c r="EN169" s="11"/>
      <c r="EO169" s="11"/>
      <c r="EP169" s="11"/>
      <c r="EQ169" s="11"/>
      <c r="ER169" s="11"/>
      <c r="ES169" s="11"/>
      <c r="ET169" s="11"/>
      <c r="EU169" s="11"/>
      <c r="EV169" s="11"/>
      <c r="EW169" s="11"/>
      <c r="EX169" s="11"/>
      <c r="EY169" s="11"/>
      <c r="EZ169" s="11"/>
      <c r="FA169" s="11"/>
      <c r="FB169" s="11"/>
      <c r="FC169" s="11"/>
      <c r="FD169" s="11"/>
      <c r="FE169" s="11"/>
      <c r="FF169" s="11"/>
      <c r="FG169" s="11"/>
      <c r="FH169" s="11"/>
      <c r="FI169" s="11"/>
      <c r="FJ169" s="11"/>
      <c r="FK169" s="11"/>
      <c r="FL169" s="11"/>
      <c r="FM169" s="11"/>
      <c r="FN169" s="11"/>
      <c r="FO169" s="11"/>
      <c r="FP169" s="11"/>
      <c r="FQ169" s="11"/>
      <c r="FR169" s="11"/>
      <c r="FS169" s="11"/>
      <c r="FT169" s="11"/>
      <c r="FU169" s="11"/>
      <c r="FV169" s="11"/>
      <c r="FW169" s="11"/>
      <c r="FX169" s="11"/>
      <c r="FY169" s="11"/>
      <c r="FZ169" s="11"/>
      <c r="GA169" s="11"/>
      <c r="GB169" s="11"/>
      <c r="GC169" s="11"/>
      <c r="GD169" s="11"/>
      <c r="GE169" s="11"/>
      <c r="GF169" s="11"/>
      <c r="GG169" s="11"/>
      <c r="GH169" s="11"/>
      <c r="GI169" s="11"/>
      <c r="GJ169" s="11"/>
      <c r="GK169" s="11"/>
      <c r="GL169" s="11"/>
      <c r="GM169" s="11"/>
      <c r="GN169" s="11"/>
      <c r="GO169" s="11"/>
      <c r="GP169" s="11"/>
      <c r="GQ169" s="11"/>
      <c r="GR169" s="11"/>
      <c r="GS169" s="11"/>
      <c r="GT169" s="11"/>
      <c r="GU169" s="11"/>
      <c r="GV169" s="11"/>
      <c r="GW169" s="11"/>
      <c r="GX169" s="11"/>
      <c r="GY169" s="11"/>
      <c r="GZ169" s="11"/>
      <c r="HA169" s="11"/>
      <c r="HB169" s="11"/>
      <c r="HC169" s="11"/>
      <c r="HD169" s="11"/>
      <c r="HE169" s="11"/>
      <c r="HF169" s="11"/>
      <c r="HG169" s="11"/>
      <c r="HH169" s="11"/>
      <c r="HI169" s="11"/>
      <c r="HJ169" s="11"/>
      <c r="HK169" s="11"/>
      <c r="HL169" s="11"/>
      <c r="HM169" s="11"/>
      <c r="HN169" s="11"/>
      <c r="HO169" s="11"/>
      <c r="HP169" s="11"/>
      <c r="HQ169" s="11"/>
      <c r="HR169" s="11"/>
      <c r="HS169" s="11"/>
      <c r="HT169" s="11"/>
      <c r="HU169" s="11"/>
      <c r="HV169" s="11"/>
      <c r="HW169" s="11"/>
      <c r="HX169" s="11"/>
      <c r="HY169" s="11"/>
      <c r="HZ169" s="11"/>
      <c r="IA169" s="11"/>
      <c r="IB169" s="11"/>
      <c r="IC169" s="11"/>
      <c r="ID169" s="11"/>
      <c r="IE169" s="11"/>
      <c r="IF169" s="11"/>
      <c r="IG169" s="11"/>
      <c r="IH169" s="11"/>
      <c r="II169" s="11"/>
      <c r="IJ169" s="11"/>
      <c r="IK169" s="11"/>
      <c r="IL169" s="11"/>
      <c r="IM169" s="11"/>
      <c r="IN169" s="11"/>
      <c r="IO169" s="11"/>
      <c r="IP169" s="11"/>
      <c r="IQ169" s="11"/>
      <c r="IR169" s="11"/>
      <c r="IS169" s="11"/>
      <c r="IT169" s="11"/>
    </row>
    <row r="170" spans="2:254" ht="15" customHeight="1"/>
    <row r="171" spans="2:254" ht="15" customHeight="1"/>
    <row r="172" spans="2:254" ht="15" customHeight="1"/>
    <row r="173" spans="2:254" ht="15" customHeight="1"/>
    <row r="174" spans="2:254" ht="15" customHeight="1"/>
    <row r="175" spans="2:254" ht="15" customHeight="1"/>
    <row r="176" spans="2:254"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hidden="1" customHeight="1"/>
    <row r="201" ht="15" hidden="1"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sheetData>
  <mergeCells count="183">
    <mergeCell ref="IU54:IW54"/>
    <mergeCell ref="IU56:IW56"/>
    <mergeCell ref="IU57:IW57"/>
    <mergeCell ref="IY58:JB58"/>
    <mergeCell ref="H54:J54"/>
    <mergeCell ref="H57:J57"/>
    <mergeCell ref="IU48:IW48"/>
    <mergeCell ref="IU49:IW49"/>
    <mergeCell ref="IU50:IW50"/>
    <mergeCell ref="IU51:IW51"/>
    <mergeCell ref="IU52:IW52"/>
    <mergeCell ref="IU53:IW53"/>
    <mergeCell ref="IU42:IW42"/>
    <mergeCell ref="IU43:IW43"/>
    <mergeCell ref="IU44:IW44"/>
    <mergeCell ref="IU45:IW45"/>
    <mergeCell ref="IU46:IW46"/>
    <mergeCell ref="IU47:IW47"/>
    <mergeCell ref="IU36:IW36"/>
    <mergeCell ref="IU37:IW37"/>
    <mergeCell ref="IU38:IW38"/>
    <mergeCell ref="IU39:IW39"/>
    <mergeCell ref="IU40:IW40"/>
    <mergeCell ref="IU41:IW41"/>
    <mergeCell ref="IU30:IW30"/>
    <mergeCell ref="IU31:IW31"/>
    <mergeCell ref="IU32:IW32"/>
    <mergeCell ref="IU33:IW33"/>
    <mergeCell ref="IU34:IW34"/>
    <mergeCell ref="IU35:IW35"/>
    <mergeCell ref="IU24:IW24"/>
    <mergeCell ref="IU25:IW25"/>
    <mergeCell ref="IU26:IW26"/>
    <mergeCell ref="IU27:IW27"/>
    <mergeCell ref="IU28:IW28"/>
    <mergeCell ref="IU29:IW29"/>
    <mergeCell ref="IU18:IW18"/>
    <mergeCell ref="IU19:IW19"/>
    <mergeCell ref="IU20:IW20"/>
    <mergeCell ref="IU21:IW21"/>
    <mergeCell ref="IU22:IW22"/>
    <mergeCell ref="IU23:IW23"/>
    <mergeCell ref="IU12:IW12"/>
    <mergeCell ref="IU13:IW13"/>
    <mergeCell ref="IU14:IW14"/>
    <mergeCell ref="IU15:IW15"/>
    <mergeCell ref="IU16:IW16"/>
    <mergeCell ref="IU17:IW17"/>
    <mergeCell ref="IU3:IW3"/>
    <mergeCell ref="IU4:IW4"/>
    <mergeCell ref="IU5:IW5"/>
    <mergeCell ref="IU6:IW6"/>
    <mergeCell ref="IU7:IW7"/>
    <mergeCell ref="IU8:IW8"/>
    <mergeCell ref="IU9:IW9"/>
    <mergeCell ref="IU10:IW10"/>
    <mergeCell ref="IU11:IW11"/>
    <mergeCell ref="F2:IX2"/>
    <mergeCell ref="A1:IX1"/>
    <mergeCell ref="IF57:IH57"/>
    <mergeCell ref="IJ57:IL57"/>
    <mergeCell ref="IN57:IP57"/>
    <mergeCell ref="IR57:IT57"/>
    <mergeCell ref="HH57:HJ57"/>
    <mergeCell ref="HL57:HN57"/>
    <mergeCell ref="HP57:HR57"/>
    <mergeCell ref="HT57:HV57"/>
    <mergeCell ref="HX57:HZ57"/>
    <mergeCell ref="IB57:ID57"/>
    <mergeCell ref="GJ57:GL57"/>
    <mergeCell ref="GN57:GP57"/>
    <mergeCell ref="GR57:GT57"/>
    <mergeCell ref="GV57:GX57"/>
    <mergeCell ref="GZ57:HB57"/>
    <mergeCell ref="HD57:HF57"/>
    <mergeCell ref="FL57:FN57"/>
    <mergeCell ref="FP57:FR57"/>
    <mergeCell ref="FT57:FV57"/>
    <mergeCell ref="FX57:FZ57"/>
    <mergeCell ref="GB57:GD57"/>
    <mergeCell ref="GF57:GH57"/>
    <mergeCell ref="EN57:EP57"/>
    <mergeCell ref="ER57:ET57"/>
    <mergeCell ref="EV57:EX57"/>
    <mergeCell ref="EZ57:FB57"/>
    <mergeCell ref="FD57:FF57"/>
    <mergeCell ref="FH57:FJ57"/>
    <mergeCell ref="DP57:DR57"/>
    <mergeCell ref="DT57:DV57"/>
    <mergeCell ref="DX57:DZ57"/>
    <mergeCell ref="EB57:ED57"/>
    <mergeCell ref="EF57:EH57"/>
    <mergeCell ref="EJ57:EL57"/>
    <mergeCell ref="CR57:CT57"/>
    <mergeCell ref="CV57:CX57"/>
    <mergeCell ref="CZ57:DB57"/>
    <mergeCell ref="DD57:DF57"/>
    <mergeCell ref="DH57:DJ57"/>
    <mergeCell ref="DL57:DN57"/>
    <mergeCell ref="BT57:BV57"/>
    <mergeCell ref="BX57:BZ57"/>
    <mergeCell ref="CB57:CD57"/>
    <mergeCell ref="CF57:CH57"/>
    <mergeCell ref="CJ57:CL57"/>
    <mergeCell ref="CN57:CP57"/>
    <mergeCell ref="AV57:AX57"/>
    <mergeCell ref="AZ57:BB57"/>
    <mergeCell ref="BD57:BF57"/>
    <mergeCell ref="BH57:BJ57"/>
    <mergeCell ref="BL57:BN57"/>
    <mergeCell ref="BP57:BR57"/>
    <mergeCell ref="X57:Z57"/>
    <mergeCell ref="AB57:AD57"/>
    <mergeCell ref="AF57:AH57"/>
    <mergeCell ref="AJ57:AL57"/>
    <mergeCell ref="AN57:AP57"/>
    <mergeCell ref="AR57:AT57"/>
    <mergeCell ref="IJ54:IL54"/>
    <mergeCell ref="IN54:IP54"/>
    <mergeCell ref="IR54:IT54"/>
    <mergeCell ref="IU58:IW58"/>
    <mergeCell ref="L57:N57"/>
    <mergeCell ref="P57:R57"/>
    <mergeCell ref="T57:V57"/>
    <mergeCell ref="HL54:HN54"/>
    <mergeCell ref="HP54:HR54"/>
    <mergeCell ref="HT54:HV54"/>
    <mergeCell ref="HX54:HZ54"/>
    <mergeCell ref="IB54:ID54"/>
    <mergeCell ref="IF54:IH54"/>
    <mergeCell ref="GN54:GP54"/>
    <mergeCell ref="GR54:GT54"/>
    <mergeCell ref="GV54:GX54"/>
    <mergeCell ref="GZ54:HB54"/>
    <mergeCell ref="HD54:HF54"/>
    <mergeCell ref="HH54:HJ54"/>
    <mergeCell ref="FP54:FR54"/>
    <mergeCell ref="FT54:FV54"/>
    <mergeCell ref="FX54:FZ54"/>
    <mergeCell ref="GB54:GD54"/>
    <mergeCell ref="GF54:GH54"/>
    <mergeCell ref="GJ54:GL54"/>
    <mergeCell ref="ER54:ET54"/>
    <mergeCell ref="EV54:EX54"/>
    <mergeCell ref="EZ54:FB54"/>
    <mergeCell ref="FD54:FF54"/>
    <mergeCell ref="FH54:FJ54"/>
    <mergeCell ref="FL54:FN54"/>
    <mergeCell ref="DT54:DV54"/>
    <mergeCell ref="DX54:DZ54"/>
    <mergeCell ref="EB54:ED54"/>
    <mergeCell ref="EF54:EH54"/>
    <mergeCell ref="EJ54:EL54"/>
    <mergeCell ref="EN54:EP54"/>
    <mergeCell ref="CV54:CX54"/>
    <mergeCell ref="CZ54:DB54"/>
    <mergeCell ref="DD54:DF54"/>
    <mergeCell ref="DH54:DJ54"/>
    <mergeCell ref="DL54:DN54"/>
    <mergeCell ref="DP54:DR54"/>
    <mergeCell ref="BX54:BZ54"/>
    <mergeCell ref="CB54:CD54"/>
    <mergeCell ref="CF54:CH54"/>
    <mergeCell ref="CJ54:CL54"/>
    <mergeCell ref="CN54:CP54"/>
    <mergeCell ref="CR54:CT54"/>
    <mergeCell ref="AZ54:BB54"/>
    <mergeCell ref="BD54:BF54"/>
    <mergeCell ref="BH54:BJ54"/>
    <mergeCell ref="BL54:BN54"/>
    <mergeCell ref="BP54:BR54"/>
    <mergeCell ref="BT54:BV54"/>
    <mergeCell ref="AB54:AD54"/>
    <mergeCell ref="AF54:AH54"/>
    <mergeCell ref="AJ54:AL54"/>
    <mergeCell ref="AN54:AP54"/>
    <mergeCell ref="AR54:AT54"/>
    <mergeCell ref="AV54:AX54"/>
    <mergeCell ref="L54:N54"/>
    <mergeCell ref="P54:R54"/>
    <mergeCell ref="T54:V54"/>
    <mergeCell ref="X54:Z54"/>
    <mergeCell ref="IU55:IW55"/>
  </mergeCells>
  <dataValidations count="1">
    <dataValidation type="whole" operator="greaterThanOrEqual" allowBlank="1" showInputMessage="1" showErrorMessage="1" sqref="BGF65565 BQB65565 BZX65565 CJT65565 CTP65565 DDL65565 DNH65565 DXD65565 EGZ65565 EQV65565 FAR65565 FKN65565 FUJ65565 GEF65565 GOB65565 GXX65565 HHT65565 HRP65565 IBL65565 ILH65565 IVD65565 JEZ65565 JOV65565 JYR65565 KIN65565 KSJ65565 LCF65565 LMB65565 LVX65565 MFT65565 MPP65565 MZL65565 NJH65565 NTD65565 OCZ65565 OMV65565 OWR65565 PGN65565 PQJ65565 QAF65565 QKB65565 QTX65565 RDT65565 RNP65565 RXL65565 SHH65565 SRD65565 TAZ65565 TKV65565 TUR65565 UEN65565 UOJ65565 UYF65565 VIB65565 VRX65565 WBT65565 WLP65565 WVL65565 IZ131101 SV131101 ACR131101 AMN131101 AWJ131101 BGF131101 BQB131101 BZX131101 CJT131101 CTP131101 DDL131101 DNH131101 DXD131101 EGZ131101 EQV131101 FAR131101 FKN131101 FUJ131101 GEF131101 GOB131101 GXX131101 HHT131101 HRP131101 IBL131101 ILH131101 IVD131101 JEZ131101 JOV131101 JYR131101 KIN131101 KSJ131101 LCF131101 LMB131101 LVX131101 MFT131101 MPP131101 MZL131101 NJH131101 NTD131101 OCZ131101 OMV131101 OWR131101 PGN131101 PQJ131101 QAF131101 QKB131101 QTX131101 RDT131101 RNP131101 RXL131101 SHH131101 SRD131101 TAZ131101 TKV131101 TUR131101 UEN131101 UOJ131101 UYF131101 VIB131101 VRX131101 WBT131101 WLP131101 WVL131101 IZ196637 SV196637 ACR196637 AMN196637 AWJ196637 BGF196637 BQB196637 BZX196637 CJT196637 CTP196637 DDL196637 DNH196637 DXD196637 EGZ196637 EQV196637 FAR196637 FKN196637 FUJ196637 GEF196637 GOB196637 GXX196637 HHT196637 HRP196637 IBL196637 ILH196637 IVD196637 JEZ196637 JOV196637 JYR196637 KIN196637 KSJ196637 LCF196637 LMB196637 LVX196637 MFT196637 MPP196637 MZL196637 NJH196637 NTD196637 OCZ196637 OMV196637 OWR196637 PGN196637 PQJ196637 QAF196637 QKB196637 QTX196637 RDT196637 RNP196637 RXL196637 SHH196637 SRD196637 TAZ196637 TKV196637 TUR196637 UEN196637 UOJ196637 UYF196637 VIB196637 VRX196637 WBT196637 WLP196637 WVL196637 IZ262173 SV262173 ACR262173 AMN262173 AWJ262173 BGF262173 BQB262173 BZX262173 CJT262173 CTP262173 DDL262173 DNH262173 DXD262173 EGZ262173 EQV262173 FAR262173 FKN262173 FUJ262173 GEF262173 GOB262173 GXX262173 HHT262173 HRP262173 IBL262173 ILH262173 IVD262173 JEZ262173 JOV262173 JYR262173 KIN262173 KSJ262173 LCF262173 LMB262173 LVX262173 MFT262173 MPP262173 MZL262173 NJH262173 NTD262173 OCZ262173 OMV262173 OWR262173 PGN262173 PQJ262173 QAF262173 QKB262173 QTX262173 RDT262173 RNP262173 RXL262173 SHH262173 SRD262173 TAZ262173 TKV262173 TUR262173 UEN262173 UOJ262173 UYF262173 VIB262173 VRX262173 WBT262173 WLP262173 WVL262173 IZ327709 SV327709 ACR327709 AMN327709 AWJ327709 BGF327709 BQB327709 BZX327709 CJT327709 CTP327709 DDL327709 DNH327709 DXD327709 EGZ327709 EQV327709 FAR327709 FKN327709 FUJ327709 GEF327709 GOB327709 GXX327709 HHT327709 HRP327709 IBL327709 ILH327709 IVD327709 JEZ327709 JOV327709 JYR327709 KIN327709 KSJ327709 LCF327709 LMB327709 LVX327709 MFT327709 MPP327709 MZL327709 NJH327709 NTD327709 OCZ327709 OMV327709 OWR327709 PGN327709 PQJ327709 QAF327709 QKB327709 QTX327709 RDT327709 RNP327709 RXL327709 SHH327709 SRD327709 TAZ327709 TKV327709 TUR327709 UEN327709 UOJ327709 UYF327709 VIB327709 VRX327709 WBT327709 WLP327709 WVL327709 IZ393245 SV393245 ACR393245 AMN393245 AWJ393245 BGF393245 BQB393245 BZX393245 CJT393245 CTP393245 DDL393245 DNH393245 DXD393245 EGZ393245 EQV393245 FAR393245 FKN393245 FUJ393245 GEF393245 GOB393245 GXX393245 HHT393245 HRP393245 IBL393245 ILH393245 IVD393245 JEZ393245 JOV393245 JYR393245 KIN393245 KSJ393245 LCF393245 LMB393245 LVX393245 MFT393245 MPP393245 MZL393245 NJH393245 NTD393245 OCZ393245 OMV393245 OWR393245 PGN393245 PQJ393245 QAF393245 QKB393245 QTX393245 RDT393245 RNP393245 RXL393245 SHH393245 SRD393245 TAZ393245 TKV393245 TUR393245 UEN393245 UOJ393245 UYF393245 VIB393245 VRX393245 WBT393245 WLP393245 WVL393245 IZ458781 SV458781 ACR458781 AMN458781 AWJ458781 BGF458781 BQB458781 BZX458781 CJT458781 CTP458781 DDL458781 DNH458781 DXD458781 EGZ458781 EQV458781 FAR458781 FKN458781 FUJ458781 GEF458781 GOB458781 GXX458781 HHT458781 HRP458781 IBL458781 ILH458781 IVD458781 JEZ458781 JOV458781 JYR458781 KIN458781 KSJ458781 LCF458781 LMB458781 LVX458781 MFT458781 MPP458781 MZL458781 NJH458781 NTD458781 OCZ458781 OMV458781 OWR458781 PGN458781 PQJ458781 QAF458781 QKB458781 QTX458781 RDT458781 RNP458781 RXL458781 SHH458781 SRD458781 TAZ458781 TKV458781 TUR458781 UEN458781 UOJ458781 UYF458781 VIB458781 VRX458781 WBT458781 WLP458781 WVL458781 IZ524317 SV524317 ACR524317 AMN524317 AWJ524317 BGF524317 BQB524317 BZX524317 CJT524317 CTP524317 DDL524317 DNH524317 DXD524317 EGZ524317 EQV524317 FAR524317 FKN524317 FUJ524317 GEF524317 GOB524317 GXX524317 HHT524317 HRP524317 IBL524317 ILH524317 IVD524317 JEZ524317 JOV524317 JYR524317 KIN524317 KSJ524317 LCF524317 LMB524317 LVX524317 MFT524317 MPP524317 MZL524317 NJH524317 NTD524317 OCZ524317 OMV524317 OWR524317 PGN524317 PQJ524317 QAF524317 QKB524317 QTX524317 RDT524317 RNP524317 RXL524317 SHH524317 SRD524317 TAZ524317 TKV524317 TUR524317 UEN524317 UOJ524317 UYF524317 VIB524317 VRX524317 WBT524317 WLP524317 WVL524317 IZ589853 SV589853 ACR589853 AMN589853 AWJ589853 BGF589853 BQB589853 BZX589853 CJT589853 CTP589853 DDL589853 DNH589853 DXD589853 EGZ589853 EQV589853 FAR589853 FKN589853 FUJ589853 GEF589853 GOB589853 GXX589853 HHT589853 HRP589853 IBL589853 ILH589853 IVD589853 JEZ589853 JOV589853 JYR589853 KIN589853 KSJ589853 LCF589853 LMB589853 LVX589853 MFT589853 MPP589853 MZL589853 NJH589853 NTD589853 OCZ589853 OMV589853 OWR589853 PGN589853 PQJ589853 QAF589853 QKB589853 QTX589853 RDT589853 RNP589853 RXL589853 SHH589853 SRD589853 TAZ589853 TKV589853 TUR589853 UEN589853 UOJ589853 UYF589853 VIB589853 VRX589853 WBT589853 WLP589853 WVL589853 IZ655389 SV655389 ACR655389 AMN655389 AWJ655389 BGF655389 BQB655389 BZX655389 CJT655389 CTP655389 DDL655389 DNH655389 DXD655389 EGZ655389 EQV655389 FAR655389 FKN655389 FUJ655389 GEF655389 GOB655389 GXX655389 HHT655389 HRP655389 IBL655389 ILH655389 IVD655389 JEZ655389 JOV655389 JYR655389 KIN655389 KSJ655389 LCF655389 LMB655389 LVX655389 MFT655389 MPP655389 MZL655389 NJH655389 NTD655389 OCZ655389 OMV655389 OWR655389 PGN655389 PQJ655389 QAF655389 QKB655389 QTX655389 RDT655389 RNP655389 RXL655389 SHH655389 SRD655389 TAZ655389 TKV655389 TUR655389 UEN655389 UOJ655389 UYF655389 VIB655389 VRX655389 WBT655389 WLP655389 WVL655389 IZ720925 SV720925 ACR720925 AMN720925 AWJ720925 BGF720925 BQB720925 BZX720925 CJT720925 CTP720925 DDL720925 DNH720925 DXD720925 EGZ720925 EQV720925 FAR720925 FKN720925 FUJ720925 GEF720925 GOB720925 GXX720925 HHT720925 HRP720925 IBL720925 ILH720925 IVD720925 JEZ720925 JOV720925 JYR720925 KIN720925 KSJ720925 LCF720925 LMB720925 LVX720925 MFT720925 MPP720925 MZL720925 NJH720925 NTD720925 OCZ720925 OMV720925 OWR720925 PGN720925 PQJ720925 QAF720925 QKB720925 QTX720925 RDT720925 RNP720925 RXL720925 SHH720925 SRD720925 TAZ720925 TKV720925 TUR720925 UEN720925 UOJ720925 UYF720925 VIB720925 VRX720925 WBT720925 WLP720925 WVL720925 IZ786461 SV786461 ACR786461 AMN786461 AWJ786461 BGF786461 BQB786461 BZX786461 CJT786461 CTP786461 DDL786461 DNH786461 DXD786461 EGZ786461 EQV786461 FAR786461 FKN786461 FUJ786461 GEF786461 GOB786461 GXX786461 HHT786461 HRP786461 IBL786461 ILH786461 IVD786461 JEZ786461 JOV786461 JYR786461 KIN786461 KSJ786461 LCF786461 LMB786461 LVX786461 MFT786461 MPP786461 MZL786461 NJH786461 NTD786461 OCZ786461 OMV786461 OWR786461 PGN786461 PQJ786461 QAF786461 QKB786461 QTX786461 RDT786461 RNP786461 RXL786461 SHH786461 SRD786461 TAZ786461 TKV786461 TUR786461 UEN786461 UOJ786461 UYF786461 VIB786461 VRX786461 WBT786461 WLP786461 WVL786461 IZ851997 SV851997 ACR851997 AMN851997 AWJ851997 BGF851997 BQB851997 BZX851997 CJT851997 CTP851997 DDL851997 DNH851997 DXD851997 EGZ851997 EQV851997 FAR851997 FKN851997 FUJ851997 GEF851997 GOB851997 GXX851997 HHT851997 HRP851997 IBL851997 ILH851997 IVD851997 JEZ851997 JOV851997 JYR851997 KIN851997 KSJ851997 LCF851997 LMB851997 LVX851997 MFT851997 MPP851997 MZL851997 NJH851997 NTD851997 OCZ851997 OMV851997 OWR851997 PGN851997 PQJ851997 QAF851997 QKB851997 QTX851997 RDT851997 RNP851997 RXL851997 SHH851997 SRD851997 TAZ851997 TKV851997 TUR851997 UEN851997 UOJ851997 UYF851997 VIB851997 VRX851997 WBT851997 WLP851997 WVL851997 IZ917533 SV917533 ACR917533 AMN917533 AWJ917533 BGF917533 BQB917533 BZX917533 CJT917533 CTP917533 DDL917533 DNH917533 DXD917533 EGZ917533 EQV917533 FAR917533 FKN917533 FUJ917533 GEF917533 GOB917533 GXX917533 HHT917533 HRP917533 IBL917533 ILH917533 IVD917533 JEZ917533 JOV917533 JYR917533 KIN917533 KSJ917533 LCF917533 LMB917533 LVX917533 MFT917533 MPP917533 MZL917533 NJH917533 NTD917533 OCZ917533 OMV917533 OWR917533 PGN917533 PQJ917533 QAF917533 QKB917533 QTX917533 RDT917533 RNP917533 RXL917533 SHH917533 SRD917533 TAZ917533 TKV917533 TUR917533 UEN917533 UOJ917533 UYF917533 VIB917533 VRX917533 WBT917533 WLP917533 WVL917533 IZ983069 SV983069 ACR983069 AMN983069 AWJ983069 BGF983069 BQB983069 BZX983069 CJT983069 CTP983069 DDL983069 DNH983069 DXD983069 EGZ983069 EQV983069 FAR983069 FKN983069 FUJ983069 GEF983069 GOB983069 GXX983069 HHT983069 HRP983069 IBL983069 ILH983069 IVD983069 JEZ983069 JOV983069 JYR983069 KIN983069 KSJ983069 LCF983069 LMB983069 LVX983069 MFT983069 MPP983069 MZL983069 NJH983069 NTD983069 OCZ983069 OMV983069 OWR983069 PGN983069 PQJ983069 QAF983069 QKB983069 QTX983069 RDT983069 RNP983069 RXL983069 SHH983069 SRD983069 TAZ983069 TKV983069 TUR983069 UEN983069 UOJ983069 UYF983069 VIB983069 VRX983069 WBT983069 WLP983069 WVL983069 IZ65518 SV65518 ACR65518 AMN65518 AWJ65518 BGF65518 BQB65518 BZX65518 CJT65518 CTP65518 DDL65518 DNH65518 DXD65518 EGZ65518 EQV65518 FAR65518 FKN65518 FUJ65518 GEF65518 GOB65518 GXX65518 HHT65518 HRP65518 IBL65518 ILH65518 IVD65518 JEZ65518 JOV65518 JYR65518 KIN65518 KSJ65518 LCF65518 LMB65518 LVX65518 MFT65518 MPP65518 MZL65518 NJH65518 NTD65518 OCZ65518 OMV65518 OWR65518 PGN65518 PQJ65518 QAF65518 QKB65518 QTX65518 RDT65518 RNP65518 RXL65518 SHH65518 SRD65518 TAZ65518 TKV65518 TUR65518 UEN65518 UOJ65518 UYF65518 VIB65518 VRX65518 WBT65518 WLP65518 WVL65518 IZ131054 SV131054 ACR131054 AMN131054 AWJ131054 BGF131054 BQB131054 BZX131054 CJT131054 CTP131054 DDL131054 DNH131054 DXD131054 EGZ131054 EQV131054 FAR131054 FKN131054 FUJ131054 GEF131054 GOB131054 GXX131054 HHT131054 HRP131054 IBL131054 ILH131054 IVD131054 JEZ131054 JOV131054 JYR131054 KIN131054 KSJ131054 LCF131054 LMB131054 LVX131054 MFT131054 MPP131054 MZL131054 NJH131054 NTD131054 OCZ131054 OMV131054 OWR131054 PGN131054 PQJ131054 QAF131054 QKB131054 QTX131054 RDT131054 RNP131054 RXL131054 SHH131054 SRD131054 TAZ131054 TKV131054 TUR131054 UEN131054 UOJ131054 UYF131054 VIB131054 VRX131054 WBT131054 WLP131054 WVL131054 IZ196590 SV196590 ACR196590 AMN196590 AWJ196590 BGF196590 BQB196590 BZX196590 CJT196590 CTP196590 DDL196590 DNH196590 DXD196590 EGZ196590 EQV196590 FAR196590 FKN196590 FUJ196590 GEF196590 GOB196590 GXX196590 HHT196590 HRP196590 IBL196590 ILH196590 IVD196590 JEZ196590 JOV196590 JYR196590 KIN196590 KSJ196590 LCF196590 LMB196590 LVX196590 MFT196590 MPP196590 MZL196590 NJH196590 NTD196590 OCZ196590 OMV196590 OWR196590 PGN196590 PQJ196590 QAF196590 QKB196590 QTX196590 RDT196590 RNP196590 RXL196590 SHH196590 SRD196590 TAZ196590 TKV196590 TUR196590 UEN196590 UOJ196590 UYF196590 VIB196590 VRX196590 WBT196590 WLP196590 WVL196590 IZ262126 SV262126 ACR262126 AMN262126 AWJ262126 BGF262126 BQB262126 BZX262126 CJT262126 CTP262126 DDL262126 DNH262126 DXD262126 EGZ262126 EQV262126 FAR262126 FKN262126 FUJ262126 GEF262126 GOB262126 GXX262126 HHT262126 HRP262126 IBL262126 ILH262126 IVD262126 JEZ262126 JOV262126 JYR262126 KIN262126 KSJ262126 LCF262126 LMB262126 LVX262126 MFT262126 MPP262126 MZL262126 NJH262126 NTD262126 OCZ262126 OMV262126 OWR262126 PGN262126 PQJ262126 QAF262126 QKB262126 QTX262126 RDT262126 RNP262126 RXL262126 SHH262126 SRD262126 TAZ262126 TKV262126 TUR262126 UEN262126 UOJ262126 UYF262126 VIB262126 VRX262126 WBT262126 WLP262126 WVL262126 IZ327662 SV327662 ACR327662 AMN327662 AWJ327662 BGF327662 BQB327662 BZX327662 CJT327662 CTP327662 DDL327662 DNH327662 DXD327662 EGZ327662 EQV327662 FAR327662 FKN327662 FUJ327662 GEF327662 GOB327662 GXX327662 HHT327662 HRP327662 IBL327662 ILH327662 IVD327662 JEZ327662 JOV327662 JYR327662 KIN327662 KSJ327662 LCF327662 LMB327662 LVX327662 MFT327662 MPP327662 MZL327662 NJH327662 NTD327662 OCZ327662 OMV327662 OWR327662 PGN327662 PQJ327662 QAF327662 QKB327662 QTX327662 RDT327662 RNP327662 RXL327662 SHH327662 SRD327662 TAZ327662 TKV327662 TUR327662 UEN327662 UOJ327662 UYF327662 VIB327662 VRX327662 WBT327662 WLP327662 WVL327662 IZ393198 SV393198 ACR393198 AMN393198 AWJ393198 BGF393198 BQB393198 BZX393198 CJT393198 CTP393198 DDL393198 DNH393198 DXD393198 EGZ393198 EQV393198 FAR393198 FKN393198 FUJ393198 GEF393198 GOB393198 GXX393198 HHT393198 HRP393198 IBL393198 ILH393198 IVD393198 JEZ393198 JOV393198 JYR393198 KIN393198 KSJ393198 LCF393198 LMB393198 LVX393198 MFT393198 MPP393198 MZL393198 NJH393198 NTD393198 OCZ393198 OMV393198 OWR393198 PGN393198 PQJ393198 QAF393198 QKB393198 QTX393198 RDT393198 RNP393198 RXL393198 SHH393198 SRD393198 TAZ393198 TKV393198 TUR393198 UEN393198 UOJ393198 UYF393198 VIB393198 VRX393198 WBT393198 WLP393198 WVL393198 IZ458734 SV458734 ACR458734 AMN458734 AWJ458734 BGF458734 BQB458734 BZX458734 CJT458734 CTP458734 DDL458734 DNH458734 DXD458734 EGZ458734 EQV458734 FAR458734 FKN458734 FUJ458734 GEF458734 GOB458734 GXX458734 HHT458734 HRP458734 IBL458734 ILH458734 IVD458734 JEZ458734 JOV458734 JYR458734 KIN458734 KSJ458734 LCF458734 LMB458734 LVX458734 MFT458734 MPP458734 MZL458734 NJH458734 NTD458734 OCZ458734 OMV458734 OWR458734 PGN458734 PQJ458734 QAF458734 QKB458734 QTX458734 RDT458734 RNP458734 RXL458734 SHH458734 SRD458734 TAZ458734 TKV458734 TUR458734 UEN458734 UOJ458734 UYF458734 VIB458734 VRX458734 WBT458734 WLP458734 WVL458734 IZ524270 SV524270 ACR524270 AMN524270 AWJ524270 BGF524270 BQB524270 BZX524270 CJT524270 CTP524270 DDL524270 DNH524270 DXD524270 EGZ524270 EQV524270 FAR524270 FKN524270 FUJ524270 GEF524270 GOB524270 GXX524270 HHT524270 HRP524270 IBL524270 ILH524270 IVD524270 JEZ524270 JOV524270 JYR524270 KIN524270 KSJ524270 LCF524270 LMB524270 LVX524270 MFT524270 MPP524270 MZL524270 NJH524270 NTD524270 OCZ524270 OMV524270 OWR524270 PGN524270 PQJ524270 QAF524270 QKB524270 QTX524270 RDT524270 RNP524270 RXL524270 SHH524270 SRD524270 TAZ524270 TKV524270 TUR524270 UEN524270 UOJ524270 UYF524270 VIB524270 VRX524270 WBT524270 WLP524270 WVL524270 IZ589806 SV589806 ACR589806 AMN589806 AWJ589806 BGF589806 BQB589806 BZX589806 CJT589806 CTP589806 DDL589806 DNH589806 DXD589806 EGZ589806 EQV589806 FAR589806 FKN589806 FUJ589806 GEF589806 GOB589806 GXX589806 HHT589806 HRP589806 IBL589806 ILH589806 IVD589806 JEZ589806 JOV589806 JYR589806 KIN589806 KSJ589806 LCF589806 LMB589806 LVX589806 MFT589806 MPP589806 MZL589806 NJH589806 NTD589806 OCZ589806 OMV589806 OWR589806 PGN589806 PQJ589806 QAF589806 QKB589806 QTX589806 RDT589806 RNP589806 RXL589806 SHH589806 SRD589806 TAZ589806 TKV589806 TUR589806 UEN589806 UOJ589806 UYF589806 VIB589806 VRX589806 WBT589806 WLP589806 WVL589806 IZ655342 SV655342 ACR655342 AMN655342 AWJ655342 BGF655342 BQB655342 BZX655342 CJT655342 CTP655342 DDL655342 DNH655342 DXD655342 EGZ655342 EQV655342 FAR655342 FKN655342 FUJ655342 GEF655342 GOB655342 GXX655342 HHT655342 HRP655342 IBL655342 ILH655342 IVD655342 JEZ655342 JOV655342 JYR655342 KIN655342 KSJ655342 LCF655342 LMB655342 LVX655342 MFT655342 MPP655342 MZL655342 NJH655342 NTD655342 OCZ655342 OMV655342 OWR655342 PGN655342 PQJ655342 QAF655342 QKB655342 QTX655342 RDT655342 RNP655342 RXL655342 SHH655342 SRD655342 TAZ655342 TKV655342 TUR655342 UEN655342 UOJ655342 UYF655342 VIB655342 VRX655342 WBT655342 WLP655342 WVL655342 IZ720878 SV720878 ACR720878 AMN720878 AWJ720878 BGF720878 BQB720878 BZX720878 CJT720878 CTP720878 DDL720878 DNH720878 DXD720878 EGZ720878 EQV720878 FAR720878 FKN720878 FUJ720878 GEF720878 GOB720878 GXX720878 HHT720878 HRP720878 IBL720878 ILH720878 IVD720878 JEZ720878 JOV720878 JYR720878 KIN720878 KSJ720878 LCF720878 LMB720878 LVX720878 MFT720878 MPP720878 MZL720878 NJH720878 NTD720878 OCZ720878 OMV720878 OWR720878 PGN720878 PQJ720878 QAF720878 QKB720878 QTX720878 RDT720878 RNP720878 RXL720878 SHH720878 SRD720878 TAZ720878 TKV720878 TUR720878 UEN720878 UOJ720878 UYF720878 VIB720878 VRX720878 WBT720878 WLP720878 WVL720878 IZ786414 SV786414 ACR786414 AMN786414 AWJ786414 BGF786414 BQB786414 BZX786414 CJT786414 CTP786414 DDL786414 DNH786414 DXD786414 EGZ786414 EQV786414 FAR786414 FKN786414 FUJ786414 GEF786414 GOB786414 GXX786414 HHT786414 HRP786414 IBL786414 ILH786414 IVD786414 JEZ786414 JOV786414 JYR786414 KIN786414 KSJ786414 LCF786414 LMB786414 LVX786414 MFT786414 MPP786414 MZL786414 NJH786414 NTD786414 OCZ786414 OMV786414 OWR786414 PGN786414 PQJ786414 QAF786414 QKB786414 QTX786414 RDT786414 RNP786414 RXL786414 SHH786414 SRD786414 TAZ786414 TKV786414 TUR786414 UEN786414 UOJ786414 UYF786414 VIB786414 VRX786414 WBT786414 WLP786414 WVL786414 IZ851950 SV851950 ACR851950 AMN851950 AWJ851950 BGF851950 BQB851950 BZX851950 CJT851950 CTP851950 DDL851950 DNH851950 DXD851950 EGZ851950 EQV851950 FAR851950 FKN851950 FUJ851950 GEF851950 GOB851950 GXX851950 HHT851950 HRP851950 IBL851950 ILH851950 IVD851950 JEZ851950 JOV851950 JYR851950 KIN851950 KSJ851950 LCF851950 LMB851950 LVX851950 MFT851950 MPP851950 MZL851950 NJH851950 NTD851950 OCZ851950 OMV851950 OWR851950 PGN851950 PQJ851950 QAF851950 QKB851950 QTX851950 RDT851950 RNP851950 RXL851950 SHH851950 SRD851950 TAZ851950 TKV851950 TUR851950 UEN851950 UOJ851950 UYF851950 VIB851950 VRX851950 WBT851950 WLP851950 WVL851950 IZ917486 SV917486 ACR917486 AMN917486 AWJ917486 BGF917486 BQB917486 BZX917486 CJT917486 CTP917486 DDL917486 DNH917486 DXD917486 EGZ917486 EQV917486 FAR917486 FKN917486 FUJ917486 GEF917486 GOB917486 GXX917486 HHT917486 HRP917486 IBL917486 ILH917486 IVD917486 JEZ917486 JOV917486 JYR917486 KIN917486 KSJ917486 LCF917486 LMB917486 LVX917486 MFT917486 MPP917486 MZL917486 NJH917486 NTD917486 OCZ917486 OMV917486 OWR917486 PGN917486 PQJ917486 QAF917486 QKB917486 QTX917486 RDT917486 RNP917486 RXL917486 SHH917486 SRD917486 TAZ917486 TKV917486 TUR917486 UEN917486 UOJ917486 UYF917486 VIB917486 VRX917486 WBT917486 WLP917486 WVL917486 IZ983022 SV983022 ACR983022 AMN983022 AWJ983022 BGF983022 BQB983022 BZX983022 CJT983022 CTP983022 DDL983022 DNH983022 DXD983022 EGZ983022 EQV983022 FAR983022 FKN983022 FUJ983022 GEF983022 GOB983022 GXX983022 HHT983022 HRP983022 IBL983022 ILH983022 IVD983022 JEZ983022 JOV983022 JYR983022 KIN983022 KSJ983022 LCF983022 LMB983022 LVX983022 MFT983022 MPP983022 MZL983022 NJH983022 NTD983022 OCZ983022 OMV983022 OWR983022 PGN983022 PQJ983022 QAF983022 QKB983022 QTX983022 RDT983022 RNP983022 RXL983022 SHH983022 SRD983022 TAZ983022 TKV983022 TUR983022 UEN983022 UOJ983022 UYF983022 VIB983022 VRX983022 WBT983022 WLP983022 WVL983022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WVL983042 IZ65560:IZ65561 SV65560:SV65561 ACR65560:ACR65561 AMN65560:AMN65561 AWJ65560:AWJ65561 BGF65560:BGF65561 BQB65560:BQB65561 BZX65560:BZX65561 CJT65560:CJT65561 CTP65560:CTP65561 DDL65560:DDL65561 DNH65560:DNH65561 DXD65560:DXD65561 EGZ65560:EGZ65561 EQV65560:EQV65561 FAR65560:FAR65561 FKN65560:FKN65561 FUJ65560:FUJ65561 GEF65560:GEF65561 GOB65560:GOB65561 GXX65560:GXX65561 HHT65560:HHT65561 HRP65560:HRP65561 IBL65560:IBL65561 ILH65560:ILH65561 IVD65560:IVD65561 JEZ65560:JEZ65561 JOV65560:JOV65561 JYR65560:JYR65561 KIN65560:KIN65561 KSJ65560:KSJ65561 LCF65560:LCF65561 LMB65560:LMB65561 LVX65560:LVX65561 MFT65560:MFT65561 MPP65560:MPP65561 MZL65560:MZL65561 NJH65560:NJH65561 NTD65560:NTD65561 OCZ65560:OCZ65561 OMV65560:OMV65561 OWR65560:OWR65561 PGN65560:PGN65561 PQJ65560:PQJ65561 QAF65560:QAF65561 QKB65560:QKB65561 QTX65560:QTX65561 RDT65560:RDT65561 RNP65560:RNP65561 RXL65560:RXL65561 SHH65560:SHH65561 SRD65560:SRD65561 TAZ65560:TAZ65561 TKV65560:TKV65561 TUR65560:TUR65561 UEN65560:UEN65561 UOJ65560:UOJ65561 UYF65560:UYF65561 VIB65560:VIB65561 VRX65560:VRX65561 WBT65560:WBT65561 WLP65560:WLP65561 WVL65560:WVL65561 IZ131096:IZ131097 SV131096:SV131097 ACR131096:ACR131097 AMN131096:AMN131097 AWJ131096:AWJ131097 BGF131096:BGF131097 BQB131096:BQB131097 BZX131096:BZX131097 CJT131096:CJT131097 CTP131096:CTP131097 DDL131096:DDL131097 DNH131096:DNH131097 DXD131096:DXD131097 EGZ131096:EGZ131097 EQV131096:EQV131097 FAR131096:FAR131097 FKN131096:FKN131097 FUJ131096:FUJ131097 GEF131096:GEF131097 GOB131096:GOB131097 GXX131096:GXX131097 HHT131096:HHT131097 HRP131096:HRP131097 IBL131096:IBL131097 ILH131096:ILH131097 IVD131096:IVD131097 JEZ131096:JEZ131097 JOV131096:JOV131097 JYR131096:JYR131097 KIN131096:KIN131097 KSJ131096:KSJ131097 LCF131096:LCF131097 LMB131096:LMB131097 LVX131096:LVX131097 MFT131096:MFT131097 MPP131096:MPP131097 MZL131096:MZL131097 NJH131096:NJH131097 NTD131096:NTD131097 OCZ131096:OCZ131097 OMV131096:OMV131097 OWR131096:OWR131097 PGN131096:PGN131097 PQJ131096:PQJ131097 QAF131096:QAF131097 QKB131096:QKB131097 QTX131096:QTX131097 RDT131096:RDT131097 RNP131096:RNP131097 RXL131096:RXL131097 SHH131096:SHH131097 SRD131096:SRD131097 TAZ131096:TAZ131097 TKV131096:TKV131097 TUR131096:TUR131097 UEN131096:UEN131097 UOJ131096:UOJ131097 UYF131096:UYF131097 VIB131096:VIB131097 VRX131096:VRX131097 WBT131096:WBT131097 WLP131096:WLP131097 WVL131096:WVL131097 IZ196632:IZ196633 SV196632:SV196633 ACR196632:ACR196633 AMN196632:AMN196633 AWJ196632:AWJ196633 BGF196632:BGF196633 BQB196632:BQB196633 BZX196632:BZX196633 CJT196632:CJT196633 CTP196632:CTP196633 DDL196632:DDL196633 DNH196632:DNH196633 DXD196632:DXD196633 EGZ196632:EGZ196633 EQV196632:EQV196633 FAR196632:FAR196633 FKN196632:FKN196633 FUJ196632:FUJ196633 GEF196632:GEF196633 GOB196632:GOB196633 GXX196632:GXX196633 HHT196632:HHT196633 HRP196632:HRP196633 IBL196632:IBL196633 ILH196632:ILH196633 IVD196632:IVD196633 JEZ196632:JEZ196633 JOV196632:JOV196633 JYR196632:JYR196633 KIN196632:KIN196633 KSJ196632:KSJ196633 LCF196632:LCF196633 LMB196632:LMB196633 LVX196632:LVX196633 MFT196632:MFT196633 MPP196632:MPP196633 MZL196632:MZL196633 NJH196632:NJH196633 NTD196632:NTD196633 OCZ196632:OCZ196633 OMV196632:OMV196633 OWR196632:OWR196633 PGN196632:PGN196633 PQJ196632:PQJ196633 QAF196632:QAF196633 QKB196632:QKB196633 QTX196632:QTX196633 RDT196632:RDT196633 RNP196632:RNP196633 RXL196632:RXL196633 SHH196632:SHH196633 SRD196632:SRD196633 TAZ196632:TAZ196633 TKV196632:TKV196633 TUR196632:TUR196633 UEN196632:UEN196633 UOJ196632:UOJ196633 UYF196632:UYF196633 VIB196632:VIB196633 VRX196632:VRX196633 WBT196632:WBT196633 WLP196632:WLP196633 WVL196632:WVL196633 IZ262168:IZ262169 SV262168:SV262169 ACR262168:ACR262169 AMN262168:AMN262169 AWJ262168:AWJ262169 BGF262168:BGF262169 BQB262168:BQB262169 BZX262168:BZX262169 CJT262168:CJT262169 CTP262168:CTP262169 DDL262168:DDL262169 DNH262168:DNH262169 DXD262168:DXD262169 EGZ262168:EGZ262169 EQV262168:EQV262169 FAR262168:FAR262169 FKN262168:FKN262169 FUJ262168:FUJ262169 GEF262168:GEF262169 GOB262168:GOB262169 GXX262168:GXX262169 HHT262168:HHT262169 HRP262168:HRP262169 IBL262168:IBL262169 ILH262168:ILH262169 IVD262168:IVD262169 JEZ262168:JEZ262169 JOV262168:JOV262169 JYR262168:JYR262169 KIN262168:KIN262169 KSJ262168:KSJ262169 LCF262168:LCF262169 LMB262168:LMB262169 LVX262168:LVX262169 MFT262168:MFT262169 MPP262168:MPP262169 MZL262168:MZL262169 NJH262168:NJH262169 NTD262168:NTD262169 OCZ262168:OCZ262169 OMV262168:OMV262169 OWR262168:OWR262169 PGN262168:PGN262169 PQJ262168:PQJ262169 QAF262168:QAF262169 QKB262168:QKB262169 QTX262168:QTX262169 RDT262168:RDT262169 RNP262168:RNP262169 RXL262168:RXL262169 SHH262168:SHH262169 SRD262168:SRD262169 TAZ262168:TAZ262169 TKV262168:TKV262169 TUR262168:TUR262169 UEN262168:UEN262169 UOJ262168:UOJ262169 UYF262168:UYF262169 VIB262168:VIB262169 VRX262168:VRX262169 WBT262168:WBT262169 WLP262168:WLP262169 WVL262168:WVL262169 IZ327704:IZ327705 SV327704:SV327705 ACR327704:ACR327705 AMN327704:AMN327705 AWJ327704:AWJ327705 BGF327704:BGF327705 BQB327704:BQB327705 BZX327704:BZX327705 CJT327704:CJT327705 CTP327704:CTP327705 DDL327704:DDL327705 DNH327704:DNH327705 DXD327704:DXD327705 EGZ327704:EGZ327705 EQV327704:EQV327705 FAR327704:FAR327705 FKN327704:FKN327705 FUJ327704:FUJ327705 GEF327704:GEF327705 GOB327704:GOB327705 GXX327704:GXX327705 HHT327704:HHT327705 HRP327704:HRP327705 IBL327704:IBL327705 ILH327704:ILH327705 IVD327704:IVD327705 JEZ327704:JEZ327705 JOV327704:JOV327705 JYR327704:JYR327705 KIN327704:KIN327705 KSJ327704:KSJ327705 LCF327704:LCF327705 LMB327704:LMB327705 LVX327704:LVX327705 MFT327704:MFT327705 MPP327704:MPP327705 MZL327704:MZL327705 NJH327704:NJH327705 NTD327704:NTD327705 OCZ327704:OCZ327705 OMV327704:OMV327705 OWR327704:OWR327705 PGN327704:PGN327705 PQJ327704:PQJ327705 QAF327704:QAF327705 QKB327704:QKB327705 QTX327704:QTX327705 RDT327704:RDT327705 RNP327704:RNP327705 RXL327704:RXL327705 SHH327704:SHH327705 SRD327704:SRD327705 TAZ327704:TAZ327705 TKV327704:TKV327705 TUR327704:TUR327705 UEN327704:UEN327705 UOJ327704:UOJ327705 UYF327704:UYF327705 VIB327704:VIB327705 VRX327704:VRX327705 WBT327704:WBT327705 WLP327704:WLP327705 WVL327704:WVL327705 IZ393240:IZ393241 SV393240:SV393241 ACR393240:ACR393241 AMN393240:AMN393241 AWJ393240:AWJ393241 BGF393240:BGF393241 BQB393240:BQB393241 BZX393240:BZX393241 CJT393240:CJT393241 CTP393240:CTP393241 DDL393240:DDL393241 DNH393240:DNH393241 DXD393240:DXD393241 EGZ393240:EGZ393241 EQV393240:EQV393241 FAR393240:FAR393241 FKN393240:FKN393241 FUJ393240:FUJ393241 GEF393240:GEF393241 GOB393240:GOB393241 GXX393240:GXX393241 HHT393240:HHT393241 HRP393240:HRP393241 IBL393240:IBL393241 ILH393240:ILH393241 IVD393240:IVD393241 JEZ393240:JEZ393241 JOV393240:JOV393241 JYR393240:JYR393241 KIN393240:KIN393241 KSJ393240:KSJ393241 LCF393240:LCF393241 LMB393240:LMB393241 LVX393240:LVX393241 MFT393240:MFT393241 MPP393240:MPP393241 MZL393240:MZL393241 NJH393240:NJH393241 NTD393240:NTD393241 OCZ393240:OCZ393241 OMV393240:OMV393241 OWR393240:OWR393241 PGN393240:PGN393241 PQJ393240:PQJ393241 QAF393240:QAF393241 QKB393240:QKB393241 QTX393240:QTX393241 RDT393240:RDT393241 RNP393240:RNP393241 RXL393240:RXL393241 SHH393240:SHH393241 SRD393240:SRD393241 TAZ393240:TAZ393241 TKV393240:TKV393241 TUR393240:TUR393241 UEN393240:UEN393241 UOJ393240:UOJ393241 UYF393240:UYF393241 VIB393240:VIB393241 VRX393240:VRX393241 WBT393240:WBT393241 WLP393240:WLP393241 WVL393240:WVL393241 IZ458776:IZ458777 SV458776:SV458777 ACR458776:ACR458777 AMN458776:AMN458777 AWJ458776:AWJ458777 BGF458776:BGF458777 BQB458776:BQB458777 BZX458776:BZX458777 CJT458776:CJT458777 CTP458776:CTP458777 DDL458776:DDL458777 DNH458776:DNH458777 DXD458776:DXD458777 EGZ458776:EGZ458777 EQV458776:EQV458777 FAR458776:FAR458777 FKN458776:FKN458777 FUJ458776:FUJ458777 GEF458776:GEF458777 GOB458776:GOB458777 GXX458776:GXX458777 HHT458776:HHT458777 HRP458776:HRP458777 IBL458776:IBL458777 ILH458776:ILH458777 IVD458776:IVD458777 JEZ458776:JEZ458777 JOV458776:JOV458777 JYR458776:JYR458777 KIN458776:KIN458777 KSJ458776:KSJ458777 LCF458776:LCF458777 LMB458776:LMB458777 LVX458776:LVX458777 MFT458776:MFT458777 MPP458776:MPP458777 MZL458776:MZL458777 NJH458776:NJH458777 NTD458776:NTD458777 OCZ458776:OCZ458777 OMV458776:OMV458777 OWR458776:OWR458777 PGN458776:PGN458777 PQJ458776:PQJ458777 QAF458776:QAF458777 QKB458776:QKB458777 QTX458776:QTX458777 RDT458776:RDT458777 RNP458776:RNP458777 RXL458776:RXL458777 SHH458776:SHH458777 SRD458776:SRD458777 TAZ458776:TAZ458777 TKV458776:TKV458777 TUR458776:TUR458777 UEN458776:UEN458777 UOJ458776:UOJ458777 UYF458776:UYF458777 VIB458776:VIB458777 VRX458776:VRX458777 WBT458776:WBT458777 WLP458776:WLP458777 WVL458776:WVL458777 IZ524312:IZ524313 SV524312:SV524313 ACR524312:ACR524313 AMN524312:AMN524313 AWJ524312:AWJ524313 BGF524312:BGF524313 BQB524312:BQB524313 BZX524312:BZX524313 CJT524312:CJT524313 CTP524312:CTP524313 DDL524312:DDL524313 DNH524312:DNH524313 DXD524312:DXD524313 EGZ524312:EGZ524313 EQV524312:EQV524313 FAR524312:FAR524313 FKN524312:FKN524313 FUJ524312:FUJ524313 GEF524312:GEF524313 GOB524312:GOB524313 GXX524312:GXX524313 HHT524312:HHT524313 HRP524312:HRP524313 IBL524312:IBL524313 ILH524312:ILH524313 IVD524312:IVD524313 JEZ524312:JEZ524313 JOV524312:JOV524313 JYR524312:JYR524313 KIN524312:KIN524313 KSJ524312:KSJ524313 LCF524312:LCF524313 LMB524312:LMB524313 LVX524312:LVX524313 MFT524312:MFT524313 MPP524312:MPP524313 MZL524312:MZL524313 NJH524312:NJH524313 NTD524312:NTD524313 OCZ524312:OCZ524313 OMV524312:OMV524313 OWR524312:OWR524313 PGN524312:PGN524313 PQJ524312:PQJ524313 QAF524312:QAF524313 QKB524312:QKB524313 QTX524312:QTX524313 RDT524312:RDT524313 RNP524312:RNP524313 RXL524312:RXL524313 SHH524312:SHH524313 SRD524312:SRD524313 TAZ524312:TAZ524313 TKV524312:TKV524313 TUR524312:TUR524313 UEN524312:UEN524313 UOJ524312:UOJ524313 UYF524312:UYF524313 VIB524312:VIB524313 VRX524312:VRX524313 WBT524312:WBT524313 WLP524312:WLP524313 WVL524312:WVL524313 IZ589848:IZ589849 SV589848:SV589849 ACR589848:ACR589849 AMN589848:AMN589849 AWJ589848:AWJ589849 BGF589848:BGF589849 BQB589848:BQB589849 BZX589848:BZX589849 CJT589848:CJT589849 CTP589848:CTP589849 DDL589848:DDL589849 DNH589848:DNH589849 DXD589848:DXD589849 EGZ589848:EGZ589849 EQV589848:EQV589849 FAR589848:FAR589849 FKN589848:FKN589849 FUJ589848:FUJ589849 GEF589848:GEF589849 GOB589848:GOB589849 GXX589848:GXX589849 HHT589848:HHT589849 HRP589848:HRP589849 IBL589848:IBL589849 ILH589848:ILH589849 IVD589848:IVD589849 JEZ589848:JEZ589849 JOV589848:JOV589849 JYR589848:JYR589849 KIN589848:KIN589849 KSJ589848:KSJ589849 LCF589848:LCF589849 LMB589848:LMB589849 LVX589848:LVX589849 MFT589848:MFT589849 MPP589848:MPP589849 MZL589848:MZL589849 NJH589848:NJH589849 NTD589848:NTD589849 OCZ589848:OCZ589849 OMV589848:OMV589849 OWR589848:OWR589849 PGN589848:PGN589849 PQJ589848:PQJ589849 QAF589848:QAF589849 QKB589848:QKB589849 QTX589848:QTX589849 RDT589848:RDT589849 RNP589848:RNP589849 RXL589848:RXL589849 SHH589848:SHH589849 SRD589848:SRD589849 TAZ589848:TAZ589849 TKV589848:TKV589849 TUR589848:TUR589849 UEN589848:UEN589849 UOJ589848:UOJ589849 UYF589848:UYF589849 VIB589848:VIB589849 VRX589848:VRX589849 WBT589848:WBT589849 WLP589848:WLP589849 WVL589848:WVL589849 IZ655384:IZ655385 SV655384:SV655385 ACR655384:ACR655385 AMN655384:AMN655385 AWJ655384:AWJ655385 BGF655384:BGF655385 BQB655384:BQB655385 BZX655384:BZX655385 CJT655384:CJT655385 CTP655384:CTP655385 DDL655384:DDL655385 DNH655384:DNH655385 DXD655384:DXD655385 EGZ655384:EGZ655385 EQV655384:EQV655385 FAR655384:FAR655385 FKN655384:FKN655385 FUJ655384:FUJ655385 GEF655384:GEF655385 GOB655384:GOB655385 GXX655384:GXX655385 HHT655384:HHT655385 HRP655384:HRP655385 IBL655384:IBL655385 ILH655384:ILH655385 IVD655384:IVD655385 JEZ655384:JEZ655385 JOV655384:JOV655385 JYR655384:JYR655385 KIN655384:KIN655385 KSJ655384:KSJ655385 LCF655384:LCF655385 LMB655384:LMB655385 LVX655384:LVX655385 MFT655384:MFT655385 MPP655384:MPP655385 MZL655384:MZL655385 NJH655384:NJH655385 NTD655384:NTD655385 OCZ655384:OCZ655385 OMV655384:OMV655385 OWR655384:OWR655385 PGN655384:PGN655385 PQJ655384:PQJ655385 QAF655384:QAF655385 QKB655384:QKB655385 QTX655384:QTX655385 RDT655384:RDT655385 RNP655384:RNP655385 RXL655384:RXL655385 SHH655384:SHH655385 SRD655384:SRD655385 TAZ655384:TAZ655385 TKV655384:TKV655385 TUR655384:TUR655385 UEN655384:UEN655385 UOJ655384:UOJ655385 UYF655384:UYF655385 VIB655384:VIB655385 VRX655384:VRX655385 WBT655384:WBT655385 WLP655384:WLP655385 WVL655384:WVL655385 IZ720920:IZ720921 SV720920:SV720921 ACR720920:ACR720921 AMN720920:AMN720921 AWJ720920:AWJ720921 BGF720920:BGF720921 BQB720920:BQB720921 BZX720920:BZX720921 CJT720920:CJT720921 CTP720920:CTP720921 DDL720920:DDL720921 DNH720920:DNH720921 DXD720920:DXD720921 EGZ720920:EGZ720921 EQV720920:EQV720921 FAR720920:FAR720921 FKN720920:FKN720921 FUJ720920:FUJ720921 GEF720920:GEF720921 GOB720920:GOB720921 GXX720920:GXX720921 HHT720920:HHT720921 HRP720920:HRP720921 IBL720920:IBL720921 ILH720920:ILH720921 IVD720920:IVD720921 JEZ720920:JEZ720921 JOV720920:JOV720921 JYR720920:JYR720921 KIN720920:KIN720921 KSJ720920:KSJ720921 LCF720920:LCF720921 LMB720920:LMB720921 LVX720920:LVX720921 MFT720920:MFT720921 MPP720920:MPP720921 MZL720920:MZL720921 NJH720920:NJH720921 NTD720920:NTD720921 OCZ720920:OCZ720921 OMV720920:OMV720921 OWR720920:OWR720921 PGN720920:PGN720921 PQJ720920:PQJ720921 QAF720920:QAF720921 QKB720920:QKB720921 QTX720920:QTX720921 RDT720920:RDT720921 RNP720920:RNP720921 RXL720920:RXL720921 SHH720920:SHH720921 SRD720920:SRD720921 TAZ720920:TAZ720921 TKV720920:TKV720921 TUR720920:TUR720921 UEN720920:UEN720921 UOJ720920:UOJ720921 UYF720920:UYF720921 VIB720920:VIB720921 VRX720920:VRX720921 WBT720920:WBT720921 WLP720920:WLP720921 WVL720920:WVL720921 IZ786456:IZ786457 SV786456:SV786457 ACR786456:ACR786457 AMN786456:AMN786457 AWJ786456:AWJ786457 BGF786456:BGF786457 BQB786456:BQB786457 BZX786456:BZX786457 CJT786456:CJT786457 CTP786456:CTP786457 DDL786456:DDL786457 DNH786456:DNH786457 DXD786456:DXD786457 EGZ786456:EGZ786457 EQV786456:EQV786457 FAR786456:FAR786457 FKN786456:FKN786457 FUJ786456:FUJ786457 GEF786456:GEF786457 GOB786456:GOB786457 GXX786456:GXX786457 HHT786456:HHT786457 HRP786456:HRP786457 IBL786456:IBL786457 ILH786456:ILH786457 IVD786456:IVD786457 JEZ786456:JEZ786457 JOV786456:JOV786457 JYR786456:JYR786457 KIN786456:KIN786457 KSJ786456:KSJ786457 LCF786456:LCF786457 LMB786456:LMB786457 LVX786456:LVX786457 MFT786456:MFT786457 MPP786456:MPP786457 MZL786456:MZL786457 NJH786456:NJH786457 NTD786456:NTD786457 OCZ786456:OCZ786457 OMV786456:OMV786457 OWR786456:OWR786457 PGN786456:PGN786457 PQJ786456:PQJ786457 QAF786456:QAF786457 QKB786456:QKB786457 QTX786456:QTX786457 RDT786456:RDT786457 RNP786456:RNP786457 RXL786456:RXL786457 SHH786456:SHH786457 SRD786456:SRD786457 TAZ786456:TAZ786457 TKV786456:TKV786457 TUR786456:TUR786457 UEN786456:UEN786457 UOJ786456:UOJ786457 UYF786456:UYF786457 VIB786456:VIB786457 VRX786456:VRX786457 WBT786456:WBT786457 WLP786456:WLP786457 WVL786456:WVL786457 IZ851992:IZ851993 SV851992:SV851993 ACR851992:ACR851993 AMN851992:AMN851993 AWJ851992:AWJ851993 BGF851992:BGF851993 BQB851992:BQB851993 BZX851992:BZX851993 CJT851992:CJT851993 CTP851992:CTP851993 DDL851992:DDL851993 DNH851992:DNH851993 DXD851992:DXD851993 EGZ851992:EGZ851993 EQV851992:EQV851993 FAR851992:FAR851993 FKN851992:FKN851993 FUJ851992:FUJ851993 GEF851992:GEF851993 GOB851992:GOB851993 GXX851992:GXX851993 HHT851992:HHT851993 HRP851992:HRP851993 IBL851992:IBL851993 ILH851992:ILH851993 IVD851992:IVD851993 JEZ851992:JEZ851993 JOV851992:JOV851993 JYR851992:JYR851993 KIN851992:KIN851993 KSJ851992:KSJ851993 LCF851992:LCF851993 LMB851992:LMB851993 LVX851992:LVX851993 MFT851992:MFT851993 MPP851992:MPP851993 MZL851992:MZL851993 NJH851992:NJH851993 NTD851992:NTD851993 OCZ851992:OCZ851993 OMV851992:OMV851993 OWR851992:OWR851993 PGN851992:PGN851993 PQJ851992:PQJ851993 QAF851992:QAF851993 QKB851992:QKB851993 QTX851992:QTX851993 RDT851992:RDT851993 RNP851992:RNP851993 RXL851992:RXL851993 SHH851992:SHH851993 SRD851992:SRD851993 TAZ851992:TAZ851993 TKV851992:TKV851993 TUR851992:TUR851993 UEN851992:UEN851993 UOJ851992:UOJ851993 UYF851992:UYF851993 VIB851992:VIB851993 VRX851992:VRX851993 WBT851992:WBT851993 WLP851992:WLP851993 WVL851992:WVL851993 IZ917528:IZ917529 SV917528:SV917529 ACR917528:ACR917529 AMN917528:AMN917529 AWJ917528:AWJ917529 BGF917528:BGF917529 BQB917528:BQB917529 BZX917528:BZX917529 CJT917528:CJT917529 CTP917528:CTP917529 DDL917528:DDL917529 DNH917528:DNH917529 DXD917528:DXD917529 EGZ917528:EGZ917529 EQV917528:EQV917529 FAR917528:FAR917529 FKN917528:FKN917529 FUJ917528:FUJ917529 GEF917528:GEF917529 GOB917528:GOB917529 GXX917528:GXX917529 HHT917528:HHT917529 HRP917528:HRP917529 IBL917528:IBL917529 ILH917528:ILH917529 IVD917528:IVD917529 JEZ917528:JEZ917529 JOV917528:JOV917529 JYR917528:JYR917529 KIN917528:KIN917529 KSJ917528:KSJ917529 LCF917528:LCF917529 LMB917528:LMB917529 LVX917528:LVX917529 MFT917528:MFT917529 MPP917528:MPP917529 MZL917528:MZL917529 NJH917528:NJH917529 NTD917528:NTD917529 OCZ917528:OCZ917529 OMV917528:OMV917529 OWR917528:OWR917529 PGN917528:PGN917529 PQJ917528:PQJ917529 QAF917528:QAF917529 QKB917528:QKB917529 QTX917528:QTX917529 RDT917528:RDT917529 RNP917528:RNP917529 RXL917528:RXL917529 SHH917528:SHH917529 SRD917528:SRD917529 TAZ917528:TAZ917529 TKV917528:TKV917529 TUR917528:TUR917529 UEN917528:UEN917529 UOJ917528:UOJ917529 UYF917528:UYF917529 VIB917528:VIB917529 VRX917528:VRX917529 WBT917528:WBT917529 WLP917528:WLP917529 WVL917528:WVL917529 IZ983064:IZ983065 SV983064:SV983065 ACR983064:ACR983065 AMN983064:AMN983065 AWJ983064:AWJ983065 BGF983064:BGF983065 BQB983064:BQB983065 BZX983064:BZX983065 CJT983064:CJT983065 CTP983064:CTP983065 DDL983064:DDL983065 DNH983064:DNH983065 DXD983064:DXD983065 EGZ983064:EGZ983065 EQV983064:EQV983065 FAR983064:FAR983065 FKN983064:FKN983065 FUJ983064:FUJ983065 GEF983064:GEF983065 GOB983064:GOB983065 GXX983064:GXX983065 HHT983064:HHT983065 HRP983064:HRP983065 IBL983064:IBL983065 ILH983064:ILH983065 IVD983064:IVD983065 JEZ983064:JEZ983065 JOV983064:JOV983065 JYR983064:JYR983065 KIN983064:KIN983065 KSJ983064:KSJ983065 LCF983064:LCF983065 LMB983064:LMB983065 LVX983064:LVX983065 MFT983064:MFT983065 MPP983064:MPP983065 MZL983064:MZL983065 NJH983064:NJH983065 NTD983064:NTD983065 OCZ983064:OCZ983065 OMV983064:OMV983065 OWR983064:OWR983065 PGN983064:PGN983065 PQJ983064:PQJ983065 QAF983064:QAF983065 QKB983064:QKB983065 QTX983064:QTX983065 RDT983064:RDT983065 RNP983064:RNP983065 RXL983064:RXL983065 SHH983064:SHH983065 SRD983064:SRD983065 TAZ983064:TAZ983065 TKV983064:TKV983065 TUR983064:TUR983065 UEN983064:UEN983065 UOJ983064:UOJ983065 UYF983064:UYF983065 VIB983064:VIB983065 VRX983064:VRX983065 WBT983064:WBT983065 WLP983064:WLP983065 WVL983064:WVL983065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WVL983056 IZ65528 SV65528 ACR65528 AMN65528 AWJ65528 BGF65528 BQB65528 BZX65528 CJT65528 CTP65528 DDL65528 DNH65528 DXD65528 EGZ65528 EQV65528 FAR65528 FKN65528 FUJ65528 GEF65528 GOB65528 GXX65528 HHT65528 HRP65528 IBL65528 ILH65528 IVD65528 JEZ65528 JOV65528 JYR65528 KIN65528 KSJ65528 LCF65528 LMB65528 LVX65528 MFT65528 MPP65528 MZL65528 NJH65528 NTD65528 OCZ65528 OMV65528 OWR65528 PGN65528 PQJ65528 QAF65528 QKB65528 QTX65528 RDT65528 RNP65528 RXL65528 SHH65528 SRD65528 TAZ65528 TKV65528 TUR65528 UEN65528 UOJ65528 UYF65528 VIB65528 VRX65528 WBT65528 WLP65528 WVL65528 IZ131064 SV131064 ACR131064 AMN131064 AWJ131064 BGF131064 BQB131064 BZX131064 CJT131064 CTP131064 DDL131064 DNH131064 DXD131064 EGZ131064 EQV131064 FAR131064 FKN131064 FUJ131064 GEF131064 GOB131064 GXX131064 HHT131064 HRP131064 IBL131064 ILH131064 IVD131064 JEZ131064 JOV131064 JYR131064 KIN131064 KSJ131064 LCF131064 LMB131064 LVX131064 MFT131064 MPP131064 MZL131064 NJH131064 NTD131064 OCZ131064 OMV131064 OWR131064 PGN131064 PQJ131064 QAF131064 QKB131064 QTX131064 RDT131064 RNP131064 RXL131064 SHH131064 SRD131064 TAZ131064 TKV131064 TUR131064 UEN131064 UOJ131064 UYF131064 VIB131064 VRX131064 WBT131064 WLP131064 WVL131064 IZ196600 SV196600 ACR196600 AMN196600 AWJ196600 BGF196600 BQB196600 BZX196600 CJT196600 CTP196600 DDL196600 DNH196600 DXD196600 EGZ196600 EQV196600 FAR196600 FKN196600 FUJ196600 GEF196600 GOB196600 GXX196600 HHT196600 HRP196600 IBL196600 ILH196600 IVD196600 JEZ196600 JOV196600 JYR196600 KIN196600 KSJ196600 LCF196600 LMB196600 LVX196600 MFT196600 MPP196600 MZL196600 NJH196600 NTD196600 OCZ196600 OMV196600 OWR196600 PGN196600 PQJ196600 QAF196600 QKB196600 QTX196600 RDT196600 RNP196600 RXL196600 SHH196600 SRD196600 TAZ196600 TKV196600 TUR196600 UEN196600 UOJ196600 UYF196600 VIB196600 VRX196600 WBT196600 WLP196600 WVL196600 IZ262136 SV262136 ACR262136 AMN262136 AWJ262136 BGF262136 BQB262136 BZX262136 CJT262136 CTP262136 DDL262136 DNH262136 DXD262136 EGZ262136 EQV262136 FAR262136 FKN262136 FUJ262136 GEF262136 GOB262136 GXX262136 HHT262136 HRP262136 IBL262136 ILH262136 IVD262136 JEZ262136 JOV262136 JYR262136 KIN262136 KSJ262136 LCF262136 LMB262136 LVX262136 MFT262136 MPP262136 MZL262136 NJH262136 NTD262136 OCZ262136 OMV262136 OWR262136 PGN262136 PQJ262136 QAF262136 QKB262136 QTX262136 RDT262136 RNP262136 RXL262136 SHH262136 SRD262136 TAZ262136 TKV262136 TUR262136 UEN262136 UOJ262136 UYF262136 VIB262136 VRX262136 WBT262136 WLP262136 WVL262136 IZ327672 SV327672 ACR327672 AMN327672 AWJ327672 BGF327672 BQB327672 BZX327672 CJT327672 CTP327672 DDL327672 DNH327672 DXD327672 EGZ327672 EQV327672 FAR327672 FKN327672 FUJ327672 GEF327672 GOB327672 GXX327672 HHT327672 HRP327672 IBL327672 ILH327672 IVD327672 JEZ327672 JOV327672 JYR327672 KIN327672 KSJ327672 LCF327672 LMB327672 LVX327672 MFT327672 MPP327672 MZL327672 NJH327672 NTD327672 OCZ327672 OMV327672 OWR327672 PGN327672 PQJ327672 QAF327672 QKB327672 QTX327672 RDT327672 RNP327672 RXL327672 SHH327672 SRD327672 TAZ327672 TKV327672 TUR327672 UEN327672 UOJ327672 UYF327672 VIB327672 VRX327672 WBT327672 WLP327672 WVL327672 IZ393208 SV393208 ACR393208 AMN393208 AWJ393208 BGF393208 BQB393208 BZX393208 CJT393208 CTP393208 DDL393208 DNH393208 DXD393208 EGZ393208 EQV393208 FAR393208 FKN393208 FUJ393208 GEF393208 GOB393208 GXX393208 HHT393208 HRP393208 IBL393208 ILH393208 IVD393208 JEZ393208 JOV393208 JYR393208 KIN393208 KSJ393208 LCF393208 LMB393208 LVX393208 MFT393208 MPP393208 MZL393208 NJH393208 NTD393208 OCZ393208 OMV393208 OWR393208 PGN393208 PQJ393208 QAF393208 QKB393208 QTX393208 RDT393208 RNP393208 RXL393208 SHH393208 SRD393208 TAZ393208 TKV393208 TUR393208 UEN393208 UOJ393208 UYF393208 VIB393208 VRX393208 WBT393208 WLP393208 WVL393208 IZ458744 SV458744 ACR458744 AMN458744 AWJ458744 BGF458744 BQB458744 BZX458744 CJT458744 CTP458744 DDL458744 DNH458744 DXD458744 EGZ458744 EQV458744 FAR458744 FKN458744 FUJ458744 GEF458744 GOB458744 GXX458744 HHT458744 HRP458744 IBL458744 ILH458744 IVD458744 JEZ458744 JOV458744 JYR458744 KIN458744 KSJ458744 LCF458744 LMB458744 LVX458744 MFT458744 MPP458744 MZL458744 NJH458744 NTD458744 OCZ458744 OMV458744 OWR458744 PGN458744 PQJ458744 QAF458744 QKB458744 QTX458744 RDT458744 RNP458744 RXL458744 SHH458744 SRD458744 TAZ458744 TKV458744 TUR458744 UEN458744 UOJ458744 UYF458744 VIB458744 VRX458744 WBT458744 WLP458744 WVL458744 IZ524280 SV524280 ACR524280 AMN524280 AWJ524280 BGF524280 BQB524280 BZX524280 CJT524280 CTP524280 DDL524280 DNH524280 DXD524280 EGZ524280 EQV524280 FAR524280 FKN524280 FUJ524280 GEF524280 GOB524280 GXX524280 HHT524280 HRP524280 IBL524280 ILH524280 IVD524280 JEZ524280 JOV524280 JYR524280 KIN524280 KSJ524280 LCF524280 LMB524280 LVX524280 MFT524280 MPP524280 MZL524280 NJH524280 NTD524280 OCZ524280 OMV524280 OWR524280 PGN524280 PQJ524280 QAF524280 QKB524280 QTX524280 RDT524280 RNP524280 RXL524280 SHH524280 SRD524280 TAZ524280 TKV524280 TUR524280 UEN524280 UOJ524280 UYF524280 VIB524280 VRX524280 WBT524280 WLP524280 WVL524280 IZ589816 SV589816 ACR589816 AMN589816 AWJ589816 BGF589816 BQB589816 BZX589816 CJT589816 CTP589816 DDL589816 DNH589816 DXD589816 EGZ589816 EQV589816 FAR589816 FKN589816 FUJ589816 GEF589816 GOB589816 GXX589816 HHT589816 HRP589816 IBL589816 ILH589816 IVD589816 JEZ589816 JOV589816 JYR589816 KIN589816 KSJ589816 LCF589816 LMB589816 LVX589816 MFT589816 MPP589816 MZL589816 NJH589816 NTD589816 OCZ589816 OMV589816 OWR589816 PGN589816 PQJ589816 QAF589816 QKB589816 QTX589816 RDT589816 RNP589816 RXL589816 SHH589816 SRD589816 TAZ589816 TKV589816 TUR589816 UEN589816 UOJ589816 UYF589816 VIB589816 VRX589816 WBT589816 WLP589816 WVL589816 IZ655352 SV655352 ACR655352 AMN655352 AWJ655352 BGF655352 BQB655352 BZX655352 CJT655352 CTP655352 DDL655352 DNH655352 DXD655352 EGZ655352 EQV655352 FAR655352 FKN655352 FUJ655352 GEF655352 GOB655352 GXX655352 HHT655352 HRP655352 IBL655352 ILH655352 IVD655352 JEZ655352 JOV655352 JYR655352 KIN655352 KSJ655352 LCF655352 LMB655352 LVX655352 MFT655352 MPP655352 MZL655352 NJH655352 NTD655352 OCZ655352 OMV655352 OWR655352 PGN655352 PQJ655352 QAF655352 QKB655352 QTX655352 RDT655352 RNP655352 RXL655352 SHH655352 SRD655352 TAZ655352 TKV655352 TUR655352 UEN655352 UOJ655352 UYF655352 VIB655352 VRX655352 WBT655352 WLP655352 WVL655352 IZ720888 SV720888 ACR720888 AMN720888 AWJ720888 BGF720888 BQB720888 BZX720888 CJT720888 CTP720888 DDL720888 DNH720888 DXD720888 EGZ720888 EQV720888 FAR720888 FKN720888 FUJ720888 GEF720888 GOB720888 GXX720888 HHT720888 HRP720888 IBL720888 ILH720888 IVD720888 JEZ720888 JOV720888 JYR720888 KIN720888 KSJ720888 LCF720888 LMB720888 LVX720888 MFT720888 MPP720888 MZL720888 NJH720888 NTD720888 OCZ720888 OMV720888 OWR720888 PGN720888 PQJ720888 QAF720888 QKB720888 QTX720888 RDT720888 RNP720888 RXL720888 SHH720888 SRD720888 TAZ720888 TKV720888 TUR720888 UEN720888 UOJ720888 UYF720888 VIB720888 VRX720888 WBT720888 WLP720888 WVL720888 IZ786424 SV786424 ACR786424 AMN786424 AWJ786424 BGF786424 BQB786424 BZX786424 CJT786424 CTP786424 DDL786424 DNH786424 DXD786424 EGZ786424 EQV786424 FAR786424 FKN786424 FUJ786424 GEF786424 GOB786424 GXX786424 HHT786424 HRP786424 IBL786424 ILH786424 IVD786424 JEZ786424 JOV786424 JYR786424 KIN786424 KSJ786424 LCF786424 LMB786424 LVX786424 MFT786424 MPP786424 MZL786424 NJH786424 NTD786424 OCZ786424 OMV786424 OWR786424 PGN786424 PQJ786424 QAF786424 QKB786424 QTX786424 RDT786424 RNP786424 RXL786424 SHH786424 SRD786424 TAZ786424 TKV786424 TUR786424 UEN786424 UOJ786424 UYF786424 VIB786424 VRX786424 WBT786424 WLP786424 WVL786424 IZ851960 SV851960 ACR851960 AMN851960 AWJ851960 BGF851960 BQB851960 BZX851960 CJT851960 CTP851960 DDL851960 DNH851960 DXD851960 EGZ851960 EQV851960 FAR851960 FKN851960 FUJ851960 GEF851960 GOB851960 GXX851960 HHT851960 HRP851960 IBL851960 ILH851960 IVD851960 JEZ851960 JOV851960 JYR851960 KIN851960 KSJ851960 LCF851960 LMB851960 LVX851960 MFT851960 MPP851960 MZL851960 NJH851960 NTD851960 OCZ851960 OMV851960 OWR851960 PGN851960 PQJ851960 QAF851960 QKB851960 QTX851960 RDT851960 RNP851960 RXL851960 SHH851960 SRD851960 TAZ851960 TKV851960 TUR851960 UEN851960 UOJ851960 UYF851960 VIB851960 VRX851960 WBT851960 WLP851960 WVL851960 IZ917496 SV917496 ACR917496 AMN917496 AWJ917496 BGF917496 BQB917496 BZX917496 CJT917496 CTP917496 DDL917496 DNH917496 DXD917496 EGZ917496 EQV917496 FAR917496 FKN917496 FUJ917496 GEF917496 GOB917496 GXX917496 HHT917496 HRP917496 IBL917496 ILH917496 IVD917496 JEZ917496 JOV917496 JYR917496 KIN917496 KSJ917496 LCF917496 LMB917496 LVX917496 MFT917496 MPP917496 MZL917496 NJH917496 NTD917496 OCZ917496 OMV917496 OWR917496 PGN917496 PQJ917496 QAF917496 QKB917496 QTX917496 RDT917496 RNP917496 RXL917496 SHH917496 SRD917496 TAZ917496 TKV917496 TUR917496 UEN917496 UOJ917496 UYF917496 VIB917496 VRX917496 WBT917496 WLP917496 WVL917496 IZ983032 SV983032 ACR983032 AMN983032 AWJ983032 BGF983032 BQB983032 BZX983032 CJT983032 CTP983032 DDL983032 DNH983032 DXD983032 EGZ983032 EQV983032 FAR983032 FKN983032 FUJ983032 GEF983032 GOB983032 GXX983032 HHT983032 HRP983032 IBL983032 ILH983032 IVD983032 JEZ983032 JOV983032 JYR983032 KIN983032 KSJ983032 LCF983032 LMB983032 LVX983032 MFT983032 MPP983032 MZL983032 NJH983032 NTD983032 OCZ983032 OMV983032 OWR983032 PGN983032 PQJ983032 QAF983032 QKB983032 QTX983032 RDT983032 RNP983032 RXL983032 SHH983032 SRD983032 TAZ983032 TKV983032 TUR983032 UEN983032 UOJ983032 UYF983032 VIB983032 VRX983032 WBT983032 WLP983032 WVL983032 IZ65565 SV65565 ACR65565 AMN65565 AWJ65565 E983034 E917498 E851962 E786426 E720890 E655354 E589818 E524282 E458746 E393210 E327674 E262138 E196602 E131066 E65530 E983058 E917522 E851986 E786450 E720914 E655378 E589842 E524306 E458770 E393234 E327698 E262162 E196626 E131090 E65554 E983054 E917518 E851982 E786446 E720910 E655374 E589838 E524302 E458766 E393230 E327694 E262158 E196622 E131086 E65550 E983066:E983067 E917530:E917531 E851994:E851995 E786458:E786459 E720922:E720923 E655386:E655387 E589850:E589851 E524314:E524315 E458778:E458779 E393242:E393243 E327706:E327707 E262170:E262171 E196634:E196635 E131098:E131099 E65562:E65563 E983044 E917508 E851972 E786436 E720900 E655364 E589828 E524292 E458756 E393220 E327684 E262148 E196612 E131076 E65540 E983024 E917488 E851952 E786416 E720880 E655344 E589808 E524272 E458736 E393200 E327664 E262128 E196592 E131056 E65520 E983071 E917535 E851999 E786463 E720927 E655391 E589855 E524319 E458783 E393247 E327711 E262175 E196639 E131103 E65567 IX45 IX20 IX26 IX30 IX35 IX3 IX49 IX18 IX41 IX52:IX56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SV49 ACR49 AMN49 AWJ49 BGF49 BQB49 BZX49 CJT49 CTP49 DDL49 DNH49 DXD49 EGZ49 EQV49 FAR49 FKN49 FUJ49 GEF49 GOB49 GXX49 HHT49 HRP49 IBL49 ILH49 IVD49 JEZ49 JOV49 JYR49 KIN49 KSJ49 LCF49 LMB49 LVX49 MFT49 MPP49 MZL49 NJH49 NTD49 OCZ49 OMV49 OWR49 PGN49 PQJ49 QAF49 QKB49 QTX49 RDT49 RNP49 RXL49 SHH49 SRD49 TAZ49 TKV49 TUR49 UEN49 UOJ49 UYF49 VIB49 VRX49 WBT49 WLP49 WVL49 SV53 ACR53 AMN53 AWJ53 BGF53 BQB53 BZX53 CJT53 CTP53 DDL53 DNH53 DXD53 EGZ53 EQV53 FAR53 FKN53 FUJ53 GEF53 GOB53 GXX53 HHT53 HRP53 IBL53 ILH53 IVD53 JEZ53 JOV53 JYR53 KIN53 KSJ53 LCF53 LMB53 LVX53 MFT53 MPP53 MZL53 NJH53 NTD53 OCZ53 OMV53 OWR53 PGN53 PQJ53 QAF53 QKB53 QTX53 RDT53 RNP53 RXL53 SHH53 SRD53 TAZ53 TKV53 TUR53 UEN53 UOJ53 UYF53 VIB53 VRX53 WBT53 WLP53 WVL53 SV29 ACR29 AMN29 AWJ29 BGF29 BQB29 BZX29 CJT29 CTP29 DDL29 DNH29 DXD29 EGZ29 EQV29 FAR29 FKN29 FUJ29 GEF29 GOB29 GXX29 HHT29 HRP29 IBL29 ILH29 IVD29 JEZ29 JOV29 JYR29 KIN29 KSJ29 LCF29 LMB29 LVX29 MFT29 MPP29 MZL29 NJH29 NTD29 OCZ29 OMV29 OWR29 PGN29 PQJ29 QAF29 QKB29 QTX29 RDT29 RNP29 RXL29 SHH29 SRD29 TAZ29 TKV29 TUR29 UEN29 UOJ29 UYF29 VIB29 VRX29 WBT29 WLP29 WVL29 JD52:JD56 JC46:JC57 JC42:JC44 JC41:JD41 JC45:JD45 JD49 JC31:JC34 JC3:JD3 JC35:JD35 JC30:JD30 JC26:JD26 JC20:JD20 JC18:JD18 JC4:JC11 JC19 JC21:JC25 JC27:JC29 JC13:JC17">
      <formula1>0</formula1>
    </dataValidation>
  </dataValidations>
  <printOptions horizontalCentered="1"/>
  <pageMargins left="0.23622047244094491" right="0.23622047244094491" top="0.23622047244094491" bottom="0.6" header="0.15748031496062992" footer="0.32"/>
  <pageSetup scale="65" orientation="portrait" r:id="rId1"/>
  <headerFooter>
    <oddFooter xml:space="preserve">&amp;L&amp;"-,Cursiva"&amp;10       Ejercicio Fiscal 2016&amp;R&amp;10Página &amp;P de &amp;N&amp;K00+000-----------    </oddFooter>
  </headerFooter>
  <legacyDrawing r:id="rId2"/>
</worksheet>
</file>

<file path=xl/worksheets/sheet3.xml><?xml version="1.0" encoding="utf-8"?>
<worksheet xmlns="http://schemas.openxmlformats.org/spreadsheetml/2006/main" xmlns:r="http://schemas.openxmlformats.org/officeDocument/2006/relationships">
  <sheetPr>
    <tabColor rgb="FF00736F"/>
  </sheetPr>
  <dimension ref="A1:IX221"/>
  <sheetViews>
    <sheetView showGridLines="0" zoomScale="90" zoomScaleNormal="90" workbookViewId="0">
      <selection sqref="A1:IX2"/>
    </sheetView>
  </sheetViews>
  <sheetFormatPr baseColWidth="10" defaultColWidth="0" defaultRowHeight="0" customHeight="1" zeroHeight="1"/>
  <cols>
    <col min="1" max="1" width="14.140625" style="21" bestFit="1" customWidth="1"/>
    <col min="2" max="2" width="13" style="11" bestFit="1" customWidth="1"/>
    <col min="3" max="3" width="10.140625" style="22" bestFit="1" customWidth="1"/>
    <col min="4" max="4" width="9.28515625" style="23" bestFit="1" customWidth="1"/>
    <col min="5" max="5" width="20.7109375" style="11" customWidth="1"/>
    <col min="6" max="6" width="6.140625" style="11" bestFit="1" customWidth="1"/>
    <col min="7" max="14" width="0" style="11" hidden="1" customWidth="1"/>
    <col min="15" max="15" width="11.42578125" style="11" hidden="1" customWidth="1"/>
    <col min="16" max="16" width="0" style="11" hidden="1" customWidth="1"/>
    <col min="17" max="254" width="11.42578125" style="11" hidden="1"/>
    <col min="255" max="255" width="8.42578125" style="11" customWidth="1"/>
    <col min="256" max="256" width="40.5703125" style="11" customWidth="1"/>
    <col min="257" max="257" width="20.28515625" style="11" customWidth="1"/>
    <col min="258" max="258" width="11" style="11" bestFit="1" customWidth="1"/>
    <col min="259" max="259" width="21.42578125" style="11" customWidth="1"/>
    <col min="260" max="260" width="20.7109375" style="11" customWidth="1"/>
    <col min="261" max="261" width="25.7109375" style="11" customWidth="1"/>
    <col min="262" max="262" width="0.7109375" style="11" customWidth="1"/>
    <col min="263" max="272" width="11.42578125" style="11" hidden="1" customWidth="1"/>
    <col min="273" max="510" width="11.42578125" style="11" hidden="1"/>
    <col min="511" max="511" width="8.42578125" style="11" customWidth="1"/>
    <col min="512" max="512" width="32.85546875" style="11" customWidth="1"/>
    <col min="513" max="513" width="17.140625" style="11" customWidth="1"/>
    <col min="514" max="514" width="15.42578125" style="11" customWidth="1"/>
    <col min="515" max="515" width="21.42578125" style="11" customWidth="1"/>
    <col min="516" max="516" width="20.7109375" style="11" customWidth="1"/>
    <col min="517" max="517" width="25.7109375" style="11" customWidth="1"/>
    <col min="518" max="518" width="0.7109375" style="11" customWidth="1"/>
    <col min="519" max="528" width="11.42578125" style="11" hidden="1" customWidth="1"/>
    <col min="529" max="766" width="11.42578125" style="11" hidden="1"/>
    <col min="767" max="767" width="8.42578125" style="11" customWidth="1"/>
    <col min="768" max="768" width="32.85546875" style="11" customWidth="1"/>
    <col min="769" max="769" width="17.140625" style="11" customWidth="1"/>
    <col min="770" max="770" width="15.42578125" style="11" customWidth="1"/>
    <col min="771" max="771" width="21.42578125" style="11" customWidth="1"/>
    <col min="772" max="772" width="20.7109375" style="11" customWidth="1"/>
    <col min="773" max="773" width="25.7109375" style="11" customWidth="1"/>
    <col min="774" max="774" width="0.7109375" style="11" customWidth="1"/>
    <col min="775" max="784" width="11.42578125" style="11" hidden="1" customWidth="1"/>
    <col min="785" max="1022" width="11.42578125" style="11" hidden="1"/>
    <col min="1023" max="1023" width="8.42578125" style="11" customWidth="1"/>
    <col min="1024" max="1024" width="32.85546875" style="11" customWidth="1"/>
    <col min="1025" max="1025" width="17.140625" style="11" customWidth="1"/>
    <col min="1026" max="1026" width="15.42578125" style="11" customWidth="1"/>
    <col min="1027" max="1027" width="21.42578125" style="11" customWidth="1"/>
    <col min="1028" max="1028" width="20.7109375" style="11" customWidth="1"/>
    <col min="1029" max="1029" width="25.7109375" style="11" customWidth="1"/>
    <col min="1030" max="1030" width="0.7109375" style="11" customWidth="1"/>
    <col min="1031" max="1040" width="11.42578125" style="11" hidden="1" customWidth="1"/>
    <col min="1041" max="1278" width="11.42578125" style="11" hidden="1"/>
    <col min="1279" max="1279" width="8.42578125" style="11" customWidth="1"/>
    <col min="1280" max="1280" width="32.85546875" style="11" customWidth="1"/>
    <col min="1281" max="1281" width="17.140625" style="11" customWidth="1"/>
    <col min="1282" max="1282" width="15.42578125" style="11" customWidth="1"/>
    <col min="1283" max="1283" width="21.42578125" style="11" customWidth="1"/>
    <col min="1284" max="1284" width="20.7109375" style="11" customWidth="1"/>
    <col min="1285" max="1285" width="25.7109375" style="11" customWidth="1"/>
    <col min="1286" max="1286" width="0.7109375" style="11" customWidth="1"/>
    <col min="1287" max="1296" width="11.42578125" style="11" hidden="1" customWidth="1"/>
    <col min="1297" max="1534" width="11.42578125" style="11" hidden="1"/>
    <col min="1535" max="1535" width="8.42578125" style="11" customWidth="1"/>
    <col min="1536" max="1536" width="32.85546875" style="11" customWidth="1"/>
    <col min="1537" max="1537" width="17.140625" style="11" customWidth="1"/>
    <col min="1538" max="1538" width="15.42578125" style="11" customWidth="1"/>
    <col min="1539" max="1539" width="21.42578125" style="11" customWidth="1"/>
    <col min="1540" max="1540" width="20.7109375" style="11" customWidth="1"/>
    <col min="1541" max="1541" width="25.7109375" style="11" customWidth="1"/>
    <col min="1542" max="1542" width="0.7109375" style="11" customWidth="1"/>
    <col min="1543" max="1552" width="11.42578125" style="11" hidden="1" customWidth="1"/>
    <col min="1553" max="1790" width="11.42578125" style="11" hidden="1"/>
    <col min="1791" max="1791" width="8.42578125" style="11" customWidth="1"/>
    <col min="1792" max="1792" width="32.85546875" style="11" customWidth="1"/>
    <col min="1793" max="1793" width="17.140625" style="11" customWidth="1"/>
    <col min="1794" max="1794" width="15.42578125" style="11" customWidth="1"/>
    <col min="1795" max="1795" width="21.42578125" style="11" customWidth="1"/>
    <col min="1796" max="1796" width="20.7109375" style="11" customWidth="1"/>
    <col min="1797" max="1797" width="25.7109375" style="11" customWidth="1"/>
    <col min="1798" max="1798" width="0.7109375" style="11" customWidth="1"/>
    <col min="1799" max="1808" width="11.42578125" style="11" hidden="1" customWidth="1"/>
    <col min="1809" max="2046" width="11.42578125" style="11" hidden="1"/>
    <col min="2047" max="2047" width="8.42578125" style="11" customWidth="1"/>
    <col min="2048" max="2048" width="32.85546875" style="11" customWidth="1"/>
    <col min="2049" max="2049" width="17.140625" style="11" customWidth="1"/>
    <col min="2050" max="2050" width="15.42578125" style="11" customWidth="1"/>
    <col min="2051" max="2051" width="21.42578125" style="11" customWidth="1"/>
    <col min="2052" max="2052" width="20.7109375" style="11" customWidth="1"/>
    <col min="2053" max="2053" width="25.7109375" style="11" customWidth="1"/>
    <col min="2054" max="2054" width="0.7109375" style="11" customWidth="1"/>
    <col min="2055" max="2064" width="11.42578125" style="11" hidden="1" customWidth="1"/>
    <col min="2065" max="2302" width="11.42578125" style="11" hidden="1"/>
    <col min="2303" max="2303" width="8.42578125" style="11" customWidth="1"/>
    <col min="2304" max="2304" width="32.85546875" style="11" customWidth="1"/>
    <col min="2305" max="2305" width="17.140625" style="11" customWidth="1"/>
    <col min="2306" max="2306" width="15.42578125" style="11" customWidth="1"/>
    <col min="2307" max="2307" width="21.42578125" style="11" customWidth="1"/>
    <col min="2308" max="2308" width="20.7109375" style="11" customWidth="1"/>
    <col min="2309" max="2309" width="25.7109375" style="11" customWidth="1"/>
    <col min="2310" max="2310" width="0.7109375" style="11" customWidth="1"/>
    <col min="2311" max="2320" width="11.42578125" style="11" hidden="1" customWidth="1"/>
    <col min="2321" max="2558" width="11.42578125" style="11" hidden="1"/>
    <col min="2559" max="2559" width="8.42578125" style="11" customWidth="1"/>
    <col min="2560" max="2560" width="32.85546875" style="11" customWidth="1"/>
    <col min="2561" max="2561" width="17.140625" style="11" customWidth="1"/>
    <col min="2562" max="2562" width="15.42578125" style="11" customWidth="1"/>
    <col min="2563" max="2563" width="21.42578125" style="11" customWidth="1"/>
    <col min="2564" max="2564" width="20.7109375" style="11" customWidth="1"/>
    <col min="2565" max="2565" width="25.7109375" style="11" customWidth="1"/>
    <col min="2566" max="2566" width="0.7109375" style="11" customWidth="1"/>
    <col min="2567" max="2576" width="11.42578125" style="11" hidden="1" customWidth="1"/>
    <col min="2577" max="2814" width="11.42578125" style="11" hidden="1"/>
    <col min="2815" max="2815" width="8.42578125" style="11" customWidth="1"/>
    <col min="2816" max="2816" width="32.85546875" style="11" customWidth="1"/>
    <col min="2817" max="2817" width="17.140625" style="11" customWidth="1"/>
    <col min="2818" max="2818" width="15.42578125" style="11" customWidth="1"/>
    <col min="2819" max="2819" width="21.42578125" style="11" customWidth="1"/>
    <col min="2820" max="2820" width="20.7109375" style="11" customWidth="1"/>
    <col min="2821" max="2821" width="25.7109375" style="11" customWidth="1"/>
    <col min="2822" max="2822" width="0.7109375" style="11" customWidth="1"/>
    <col min="2823" max="2832" width="11.42578125" style="11" hidden="1" customWidth="1"/>
    <col min="2833" max="3070" width="11.42578125" style="11" hidden="1"/>
    <col min="3071" max="3071" width="8.42578125" style="11" customWidth="1"/>
    <col min="3072" max="3072" width="32.85546875" style="11" customWidth="1"/>
    <col min="3073" max="3073" width="17.140625" style="11" customWidth="1"/>
    <col min="3074" max="3074" width="15.42578125" style="11" customWidth="1"/>
    <col min="3075" max="3075" width="21.42578125" style="11" customWidth="1"/>
    <col min="3076" max="3076" width="20.7109375" style="11" customWidth="1"/>
    <col min="3077" max="3077" width="25.7109375" style="11" customWidth="1"/>
    <col min="3078" max="3078" width="0.7109375" style="11" customWidth="1"/>
    <col min="3079" max="3088" width="11.42578125" style="11" hidden="1" customWidth="1"/>
    <col min="3089" max="3326" width="11.42578125" style="11" hidden="1"/>
    <col min="3327" max="3327" width="8.42578125" style="11" customWidth="1"/>
    <col min="3328" max="3328" width="32.85546875" style="11" customWidth="1"/>
    <col min="3329" max="3329" width="17.140625" style="11" customWidth="1"/>
    <col min="3330" max="3330" width="15.42578125" style="11" customWidth="1"/>
    <col min="3331" max="3331" width="21.42578125" style="11" customWidth="1"/>
    <col min="3332" max="3332" width="20.7109375" style="11" customWidth="1"/>
    <col min="3333" max="3333" width="25.7109375" style="11" customWidth="1"/>
    <col min="3334" max="3334" width="0.7109375" style="11" customWidth="1"/>
    <col min="3335" max="3344" width="11.42578125" style="11" hidden="1" customWidth="1"/>
    <col min="3345" max="3582" width="11.42578125" style="11" hidden="1"/>
    <col min="3583" max="3583" width="8.42578125" style="11" customWidth="1"/>
    <col min="3584" max="3584" width="32.85546875" style="11" customWidth="1"/>
    <col min="3585" max="3585" width="17.140625" style="11" customWidth="1"/>
    <col min="3586" max="3586" width="15.42578125" style="11" customWidth="1"/>
    <col min="3587" max="3587" width="21.42578125" style="11" customWidth="1"/>
    <col min="3588" max="3588" width="20.7109375" style="11" customWidth="1"/>
    <col min="3589" max="3589" width="25.7109375" style="11" customWidth="1"/>
    <col min="3590" max="3590" width="0.7109375" style="11" customWidth="1"/>
    <col min="3591" max="3600" width="11.42578125" style="11" hidden="1" customWidth="1"/>
    <col min="3601" max="3838" width="11.42578125" style="11" hidden="1"/>
    <col min="3839" max="3839" width="8.42578125" style="11" customWidth="1"/>
    <col min="3840" max="3840" width="32.85546875" style="11" customWidth="1"/>
    <col min="3841" max="3841" width="17.140625" style="11" customWidth="1"/>
    <col min="3842" max="3842" width="15.42578125" style="11" customWidth="1"/>
    <col min="3843" max="3843" width="21.42578125" style="11" customWidth="1"/>
    <col min="3844" max="3844" width="20.7109375" style="11" customWidth="1"/>
    <col min="3845" max="3845" width="25.7109375" style="11" customWidth="1"/>
    <col min="3846" max="3846" width="0.7109375" style="11" customWidth="1"/>
    <col min="3847" max="3856" width="11.42578125" style="11" hidden="1" customWidth="1"/>
    <col min="3857" max="4094" width="11.42578125" style="11" hidden="1"/>
    <col min="4095" max="4095" width="8.42578125" style="11" customWidth="1"/>
    <col min="4096" max="4096" width="32.85546875" style="11" customWidth="1"/>
    <col min="4097" max="4097" width="17.140625" style="11" customWidth="1"/>
    <col min="4098" max="4098" width="15.42578125" style="11" customWidth="1"/>
    <col min="4099" max="4099" width="21.42578125" style="11" customWidth="1"/>
    <col min="4100" max="4100" width="20.7109375" style="11" customWidth="1"/>
    <col min="4101" max="4101" width="25.7109375" style="11" customWidth="1"/>
    <col min="4102" max="4102" width="0.7109375" style="11" customWidth="1"/>
    <col min="4103" max="4112" width="11.42578125" style="11" hidden="1" customWidth="1"/>
    <col min="4113" max="4350" width="11.42578125" style="11" hidden="1"/>
    <col min="4351" max="4351" width="8.42578125" style="11" customWidth="1"/>
    <col min="4352" max="4352" width="32.85546875" style="11" customWidth="1"/>
    <col min="4353" max="4353" width="17.140625" style="11" customWidth="1"/>
    <col min="4354" max="4354" width="15.42578125" style="11" customWidth="1"/>
    <col min="4355" max="4355" width="21.42578125" style="11" customWidth="1"/>
    <col min="4356" max="4356" width="20.7109375" style="11" customWidth="1"/>
    <col min="4357" max="4357" width="25.7109375" style="11" customWidth="1"/>
    <col min="4358" max="4358" width="0.7109375" style="11" customWidth="1"/>
    <col min="4359" max="4368" width="11.42578125" style="11" hidden="1" customWidth="1"/>
    <col min="4369" max="4606" width="11.42578125" style="11" hidden="1"/>
    <col min="4607" max="4607" width="8.42578125" style="11" customWidth="1"/>
    <col min="4608" max="4608" width="32.85546875" style="11" customWidth="1"/>
    <col min="4609" max="4609" width="17.140625" style="11" customWidth="1"/>
    <col min="4610" max="4610" width="15.42578125" style="11" customWidth="1"/>
    <col min="4611" max="4611" width="21.42578125" style="11" customWidth="1"/>
    <col min="4612" max="4612" width="20.7109375" style="11" customWidth="1"/>
    <col min="4613" max="4613" width="25.7109375" style="11" customWidth="1"/>
    <col min="4614" max="4614" width="0.7109375" style="11" customWidth="1"/>
    <col min="4615" max="4624" width="11.42578125" style="11" hidden="1" customWidth="1"/>
    <col min="4625" max="4862" width="11.42578125" style="11" hidden="1"/>
    <col min="4863" max="4863" width="8.42578125" style="11" customWidth="1"/>
    <col min="4864" max="4864" width="32.85546875" style="11" customWidth="1"/>
    <col min="4865" max="4865" width="17.140625" style="11" customWidth="1"/>
    <col min="4866" max="4866" width="15.42578125" style="11" customWidth="1"/>
    <col min="4867" max="4867" width="21.42578125" style="11" customWidth="1"/>
    <col min="4868" max="4868" width="20.7109375" style="11" customWidth="1"/>
    <col min="4869" max="4869" width="25.7109375" style="11" customWidth="1"/>
    <col min="4870" max="4870" width="0.7109375" style="11" customWidth="1"/>
    <col min="4871" max="4880" width="11.42578125" style="11" hidden="1" customWidth="1"/>
    <col min="4881" max="5118" width="11.42578125" style="11" hidden="1"/>
    <col min="5119" max="5119" width="8.42578125" style="11" customWidth="1"/>
    <col min="5120" max="5120" width="32.85546875" style="11" customWidth="1"/>
    <col min="5121" max="5121" width="17.140625" style="11" customWidth="1"/>
    <col min="5122" max="5122" width="15.42578125" style="11" customWidth="1"/>
    <col min="5123" max="5123" width="21.42578125" style="11" customWidth="1"/>
    <col min="5124" max="5124" width="20.7109375" style="11" customWidth="1"/>
    <col min="5125" max="5125" width="25.7109375" style="11" customWidth="1"/>
    <col min="5126" max="5126" width="0.7109375" style="11" customWidth="1"/>
    <col min="5127" max="5136" width="11.42578125" style="11" hidden="1" customWidth="1"/>
    <col min="5137" max="5374" width="11.42578125" style="11" hidden="1"/>
    <col min="5375" max="5375" width="8.42578125" style="11" customWidth="1"/>
    <col min="5376" max="5376" width="32.85546875" style="11" customWidth="1"/>
    <col min="5377" max="5377" width="17.140625" style="11" customWidth="1"/>
    <col min="5378" max="5378" width="15.42578125" style="11" customWidth="1"/>
    <col min="5379" max="5379" width="21.42578125" style="11" customWidth="1"/>
    <col min="5380" max="5380" width="20.7109375" style="11" customWidth="1"/>
    <col min="5381" max="5381" width="25.7109375" style="11" customWidth="1"/>
    <col min="5382" max="5382" width="0.7109375" style="11" customWidth="1"/>
    <col min="5383" max="5392" width="11.42578125" style="11" hidden="1" customWidth="1"/>
    <col min="5393" max="5630" width="11.42578125" style="11" hidden="1"/>
    <col min="5631" max="5631" width="8.42578125" style="11" customWidth="1"/>
    <col min="5632" max="5632" width="32.85546875" style="11" customWidth="1"/>
    <col min="5633" max="5633" width="17.140625" style="11" customWidth="1"/>
    <col min="5634" max="5634" width="15.42578125" style="11" customWidth="1"/>
    <col min="5635" max="5635" width="21.42578125" style="11" customWidth="1"/>
    <col min="5636" max="5636" width="20.7109375" style="11" customWidth="1"/>
    <col min="5637" max="5637" width="25.7109375" style="11" customWidth="1"/>
    <col min="5638" max="5638" width="0.7109375" style="11" customWidth="1"/>
    <col min="5639" max="5648" width="11.42578125" style="11" hidden="1" customWidth="1"/>
    <col min="5649" max="5886" width="11.42578125" style="11" hidden="1"/>
    <col min="5887" max="5887" width="8.42578125" style="11" customWidth="1"/>
    <col min="5888" max="5888" width="32.85546875" style="11" customWidth="1"/>
    <col min="5889" max="5889" width="17.140625" style="11" customWidth="1"/>
    <col min="5890" max="5890" width="15.42578125" style="11" customWidth="1"/>
    <col min="5891" max="5891" width="21.42578125" style="11" customWidth="1"/>
    <col min="5892" max="5892" width="20.7109375" style="11" customWidth="1"/>
    <col min="5893" max="5893" width="25.7109375" style="11" customWidth="1"/>
    <col min="5894" max="5894" width="0.7109375" style="11" customWidth="1"/>
    <col min="5895" max="5904" width="11.42578125" style="11" hidden="1" customWidth="1"/>
    <col min="5905" max="6142" width="11.42578125" style="11" hidden="1"/>
    <col min="6143" max="6143" width="8.42578125" style="11" customWidth="1"/>
    <col min="6144" max="6144" width="32.85546875" style="11" customWidth="1"/>
    <col min="6145" max="6145" width="17.140625" style="11" customWidth="1"/>
    <col min="6146" max="6146" width="15.42578125" style="11" customWidth="1"/>
    <col min="6147" max="6147" width="21.42578125" style="11" customWidth="1"/>
    <col min="6148" max="6148" width="20.7109375" style="11" customWidth="1"/>
    <col min="6149" max="6149" width="25.7109375" style="11" customWidth="1"/>
    <col min="6150" max="6150" width="0.7109375" style="11" customWidth="1"/>
    <col min="6151" max="6160" width="11.42578125" style="11" hidden="1" customWidth="1"/>
    <col min="6161" max="6398" width="11.42578125" style="11" hidden="1"/>
    <col min="6399" max="6399" width="8.42578125" style="11" customWidth="1"/>
    <col min="6400" max="6400" width="32.85546875" style="11" customWidth="1"/>
    <col min="6401" max="6401" width="17.140625" style="11" customWidth="1"/>
    <col min="6402" max="6402" width="15.42578125" style="11" customWidth="1"/>
    <col min="6403" max="6403" width="21.42578125" style="11" customWidth="1"/>
    <col min="6404" max="6404" width="20.7109375" style="11" customWidth="1"/>
    <col min="6405" max="6405" width="25.7109375" style="11" customWidth="1"/>
    <col min="6406" max="6406" width="0.7109375" style="11" customWidth="1"/>
    <col min="6407" max="6416" width="11.42578125" style="11" hidden="1" customWidth="1"/>
    <col min="6417" max="6654" width="11.42578125" style="11" hidden="1"/>
    <col min="6655" max="6655" width="8.42578125" style="11" customWidth="1"/>
    <col min="6656" max="6656" width="32.85546875" style="11" customWidth="1"/>
    <col min="6657" max="6657" width="17.140625" style="11" customWidth="1"/>
    <col min="6658" max="6658" width="15.42578125" style="11" customWidth="1"/>
    <col min="6659" max="6659" width="21.42578125" style="11" customWidth="1"/>
    <col min="6660" max="6660" width="20.7109375" style="11" customWidth="1"/>
    <col min="6661" max="6661" width="25.7109375" style="11" customWidth="1"/>
    <col min="6662" max="6662" width="0.7109375" style="11" customWidth="1"/>
    <col min="6663" max="6672" width="11.42578125" style="11" hidden="1" customWidth="1"/>
    <col min="6673" max="6910" width="11.42578125" style="11" hidden="1"/>
    <col min="6911" max="6911" width="8.42578125" style="11" customWidth="1"/>
    <col min="6912" max="6912" width="32.85546875" style="11" customWidth="1"/>
    <col min="6913" max="6913" width="17.140625" style="11" customWidth="1"/>
    <col min="6914" max="6914" width="15.42578125" style="11" customWidth="1"/>
    <col min="6915" max="6915" width="21.42578125" style="11" customWidth="1"/>
    <col min="6916" max="6916" width="20.7109375" style="11" customWidth="1"/>
    <col min="6917" max="6917" width="25.7109375" style="11" customWidth="1"/>
    <col min="6918" max="6918" width="0.7109375" style="11" customWidth="1"/>
    <col min="6919" max="6928" width="11.42578125" style="11" hidden="1" customWidth="1"/>
    <col min="6929" max="7166" width="11.42578125" style="11" hidden="1"/>
    <col min="7167" max="7167" width="8.42578125" style="11" customWidth="1"/>
    <col min="7168" max="7168" width="32.85546875" style="11" customWidth="1"/>
    <col min="7169" max="7169" width="17.140625" style="11" customWidth="1"/>
    <col min="7170" max="7170" width="15.42578125" style="11" customWidth="1"/>
    <col min="7171" max="7171" width="21.42578125" style="11" customWidth="1"/>
    <col min="7172" max="7172" width="20.7109375" style="11" customWidth="1"/>
    <col min="7173" max="7173" width="25.7109375" style="11" customWidth="1"/>
    <col min="7174" max="7174" width="0.7109375" style="11" customWidth="1"/>
    <col min="7175" max="7184" width="11.42578125" style="11" hidden="1" customWidth="1"/>
    <col min="7185" max="7422" width="11.42578125" style="11" hidden="1"/>
    <col min="7423" max="7423" width="8.42578125" style="11" customWidth="1"/>
    <col min="7424" max="7424" width="32.85546875" style="11" customWidth="1"/>
    <col min="7425" max="7425" width="17.140625" style="11" customWidth="1"/>
    <col min="7426" max="7426" width="15.42578125" style="11" customWidth="1"/>
    <col min="7427" max="7427" width="21.42578125" style="11" customWidth="1"/>
    <col min="7428" max="7428" width="20.7109375" style="11" customWidth="1"/>
    <col min="7429" max="7429" width="25.7109375" style="11" customWidth="1"/>
    <col min="7430" max="7430" width="0.7109375" style="11" customWidth="1"/>
    <col min="7431" max="7440" width="11.42578125" style="11" hidden="1" customWidth="1"/>
    <col min="7441" max="7678" width="11.42578125" style="11" hidden="1"/>
    <col min="7679" max="7679" width="8.42578125" style="11" customWidth="1"/>
    <col min="7680" max="7680" width="32.85546875" style="11" customWidth="1"/>
    <col min="7681" max="7681" width="17.140625" style="11" customWidth="1"/>
    <col min="7682" max="7682" width="15.42578125" style="11" customWidth="1"/>
    <col min="7683" max="7683" width="21.42578125" style="11" customWidth="1"/>
    <col min="7684" max="7684" width="20.7109375" style="11" customWidth="1"/>
    <col min="7685" max="7685" width="25.7109375" style="11" customWidth="1"/>
    <col min="7686" max="7686" width="0.7109375" style="11" customWidth="1"/>
    <col min="7687" max="7696" width="11.42578125" style="11" hidden="1" customWidth="1"/>
    <col min="7697" max="7934" width="11.42578125" style="11" hidden="1"/>
    <col min="7935" max="7935" width="8.42578125" style="11" customWidth="1"/>
    <col min="7936" max="7936" width="32.85546875" style="11" customWidth="1"/>
    <col min="7937" max="7937" width="17.140625" style="11" customWidth="1"/>
    <col min="7938" max="7938" width="15.42578125" style="11" customWidth="1"/>
    <col min="7939" max="7939" width="21.42578125" style="11" customWidth="1"/>
    <col min="7940" max="7940" width="20.7109375" style="11" customWidth="1"/>
    <col min="7941" max="7941" width="25.7109375" style="11" customWidth="1"/>
    <col min="7942" max="7942" width="0.7109375" style="11" customWidth="1"/>
    <col min="7943" max="7952" width="11.42578125" style="11" hidden="1" customWidth="1"/>
    <col min="7953" max="8190" width="11.42578125" style="11" hidden="1"/>
    <col min="8191" max="8191" width="8.42578125" style="11" customWidth="1"/>
    <col min="8192" max="8192" width="32.85546875" style="11" customWidth="1"/>
    <col min="8193" max="8193" width="17.140625" style="11" customWidth="1"/>
    <col min="8194" max="8194" width="15.42578125" style="11" customWidth="1"/>
    <col min="8195" max="8195" width="21.42578125" style="11" customWidth="1"/>
    <col min="8196" max="8196" width="20.7109375" style="11" customWidth="1"/>
    <col min="8197" max="8197" width="25.7109375" style="11" customWidth="1"/>
    <col min="8198" max="8198" width="0.7109375" style="11" customWidth="1"/>
    <col min="8199" max="8208" width="11.42578125" style="11" hidden="1" customWidth="1"/>
    <col min="8209" max="8446" width="11.42578125" style="11" hidden="1"/>
    <col min="8447" max="8447" width="8.42578125" style="11" customWidth="1"/>
    <col min="8448" max="8448" width="32.85546875" style="11" customWidth="1"/>
    <col min="8449" max="8449" width="17.140625" style="11" customWidth="1"/>
    <col min="8450" max="8450" width="15.42578125" style="11" customWidth="1"/>
    <col min="8451" max="8451" width="21.42578125" style="11" customWidth="1"/>
    <col min="8452" max="8452" width="20.7109375" style="11" customWidth="1"/>
    <col min="8453" max="8453" width="25.7109375" style="11" customWidth="1"/>
    <col min="8454" max="8454" width="0.7109375" style="11" customWidth="1"/>
    <col min="8455" max="8464" width="11.42578125" style="11" hidden="1" customWidth="1"/>
    <col min="8465" max="8702" width="11.42578125" style="11" hidden="1"/>
    <col min="8703" max="8703" width="8.42578125" style="11" customWidth="1"/>
    <col min="8704" max="8704" width="32.85546875" style="11" customWidth="1"/>
    <col min="8705" max="8705" width="17.140625" style="11" customWidth="1"/>
    <col min="8706" max="8706" width="15.42578125" style="11" customWidth="1"/>
    <col min="8707" max="8707" width="21.42578125" style="11" customWidth="1"/>
    <col min="8708" max="8708" width="20.7109375" style="11" customWidth="1"/>
    <col min="8709" max="8709" width="25.7109375" style="11" customWidth="1"/>
    <col min="8710" max="8710" width="0.7109375" style="11" customWidth="1"/>
    <col min="8711" max="8720" width="11.42578125" style="11" hidden="1" customWidth="1"/>
    <col min="8721" max="8958" width="11.42578125" style="11" hidden="1"/>
    <col min="8959" max="8959" width="8.42578125" style="11" customWidth="1"/>
    <col min="8960" max="8960" width="32.85546875" style="11" customWidth="1"/>
    <col min="8961" max="8961" width="17.140625" style="11" customWidth="1"/>
    <col min="8962" max="8962" width="15.42578125" style="11" customWidth="1"/>
    <col min="8963" max="8963" width="21.42578125" style="11" customWidth="1"/>
    <col min="8964" max="8964" width="20.7109375" style="11" customWidth="1"/>
    <col min="8965" max="8965" width="25.7109375" style="11" customWidth="1"/>
    <col min="8966" max="8966" width="0.7109375" style="11" customWidth="1"/>
    <col min="8967" max="8976" width="11.42578125" style="11" hidden="1" customWidth="1"/>
    <col min="8977" max="9214" width="11.42578125" style="11" hidden="1"/>
    <col min="9215" max="9215" width="8.42578125" style="11" customWidth="1"/>
    <col min="9216" max="9216" width="32.85546875" style="11" customWidth="1"/>
    <col min="9217" max="9217" width="17.140625" style="11" customWidth="1"/>
    <col min="9218" max="9218" width="15.42578125" style="11" customWidth="1"/>
    <col min="9219" max="9219" width="21.42578125" style="11" customWidth="1"/>
    <col min="9220" max="9220" width="20.7109375" style="11" customWidth="1"/>
    <col min="9221" max="9221" width="25.7109375" style="11" customWidth="1"/>
    <col min="9222" max="9222" width="0.7109375" style="11" customWidth="1"/>
    <col min="9223" max="9232" width="11.42578125" style="11" hidden="1" customWidth="1"/>
    <col min="9233" max="9470" width="11.42578125" style="11" hidden="1"/>
    <col min="9471" max="9471" width="8.42578125" style="11" customWidth="1"/>
    <col min="9472" max="9472" width="32.85546875" style="11" customWidth="1"/>
    <col min="9473" max="9473" width="17.140625" style="11" customWidth="1"/>
    <col min="9474" max="9474" width="15.42578125" style="11" customWidth="1"/>
    <col min="9475" max="9475" width="21.42578125" style="11" customWidth="1"/>
    <col min="9476" max="9476" width="20.7109375" style="11" customWidth="1"/>
    <col min="9477" max="9477" width="25.7109375" style="11" customWidth="1"/>
    <col min="9478" max="9478" width="0.7109375" style="11" customWidth="1"/>
    <col min="9479" max="9488" width="11.42578125" style="11" hidden="1" customWidth="1"/>
    <col min="9489" max="9726" width="11.42578125" style="11" hidden="1"/>
    <col min="9727" max="9727" width="8.42578125" style="11" customWidth="1"/>
    <col min="9728" max="9728" width="32.85546875" style="11" customWidth="1"/>
    <col min="9729" max="9729" width="17.140625" style="11" customWidth="1"/>
    <col min="9730" max="9730" width="15.42578125" style="11" customWidth="1"/>
    <col min="9731" max="9731" width="21.42578125" style="11" customWidth="1"/>
    <col min="9732" max="9732" width="20.7109375" style="11" customWidth="1"/>
    <col min="9733" max="9733" width="25.7109375" style="11" customWidth="1"/>
    <col min="9734" max="9734" width="0.7109375" style="11" customWidth="1"/>
    <col min="9735" max="9744" width="11.42578125" style="11" hidden="1" customWidth="1"/>
    <col min="9745" max="9982" width="11.42578125" style="11" hidden="1"/>
    <col min="9983" max="9983" width="8.42578125" style="11" customWidth="1"/>
    <col min="9984" max="9984" width="32.85546875" style="11" customWidth="1"/>
    <col min="9985" max="9985" width="17.140625" style="11" customWidth="1"/>
    <col min="9986" max="9986" width="15.42578125" style="11" customWidth="1"/>
    <col min="9987" max="9987" width="21.42578125" style="11" customWidth="1"/>
    <col min="9988" max="9988" width="20.7109375" style="11" customWidth="1"/>
    <col min="9989" max="9989" width="25.7109375" style="11" customWidth="1"/>
    <col min="9990" max="9990" width="0.7109375" style="11" customWidth="1"/>
    <col min="9991" max="10000" width="11.42578125" style="11" hidden="1" customWidth="1"/>
    <col min="10001" max="10238" width="11.42578125" style="11" hidden="1"/>
    <col min="10239" max="10239" width="8.42578125" style="11" customWidth="1"/>
    <col min="10240" max="10240" width="32.85546875" style="11" customWidth="1"/>
    <col min="10241" max="10241" width="17.140625" style="11" customWidth="1"/>
    <col min="10242" max="10242" width="15.42578125" style="11" customWidth="1"/>
    <col min="10243" max="10243" width="21.42578125" style="11" customWidth="1"/>
    <col min="10244" max="10244" width="20.7109375" style="11" customWidth="1"/>
    <col min="10245" max="10245" width="25.7109375" style="11" customWidth="1"/>
    <col min="10246" max="10246" width="0.7109375" style="11" customWidth="1"/>
    <col min="10247" max="10256" width="11.42578125" style="11" hidden="1" customWidth="1"/>
    <col min="10257" max="10494" width="11.42578125" style="11" hidden="1"/>
    <col min="10495" max="10495" width="8.42578125" style="11" customWidth="1"/>
    <col min="10496" max="10496" width="32.85546875" style="11" customWidth="1"/>
    <col min="10497" max="10497" width="17.140625" style="11" customWidth="1"/>
    <col min="10498" max="10498" width="15.42578125" style="11" customWidth="1"/>
    <col min="10499" max="10499" width="21.42578125" style="11" customWidth="1"/>
    <col min="10500" max="10500" width="20.7109375" style="11" customWidth="1"/>
    <col min="10501" max="10501" width="25.7109375" style="11" customWidth="1"/>
    <col min="10502" max="10502" width="0.7109375" style="11" customWidth="1"/>
    <col min="10503" max="10512" width="11.42578125" style="11" hidden="1" customWidth="1"/>
    <col min="10513" max="10750" width="11.42578125" style="11" hidden="1"/>
    <col min="10751" max="10751" width="8.42578125" style="11" customWidth="1"/>
    <col min="10752" max="10752" width="32.85546875" style="11" customWidth="1"/>
    <col min="10753" max="10753" width="17.140625" style="11" customWidth="1"/>
    <col min="10754" max="10754" width="15.42578125" style="11" customWidth="1"/>
    <col min="10755" max="10755" width="21.42578125" style="11" customWidth="1"/>
    <col min="10756" max="10756" width="20.7109375" style="11" customWidth="1"/>
    <col min="10757" max="10757" width="25.7109375" style="11" customWidth="1"/>
    <col min="10758" max="10758" width="0.7109375" style="11" customWidth="1"/>
    <col min="10759" max="10768" width="11.42578125" style="11" hidden="1" customWidth="1"/>
    <col min="10769" max="11006" width="11.42578125" style="11" hidden="1"/>
    <col min="11007" max="11007" width="8.42578125" style="11" customWidth="1"/>
    <col min="11008" max="11008" width="32.85546875" style="11" customWidth="1"/>
    <col min="11009" max="11009" width="17.140625" style="11" customWidth="1"/>
    <col min="11010" max="11010" width="15.42578125" style="11" customWidth="1"/>
    <col min="11011" max="11011" width="21.42578125" style="11" customWidth="1"/>
    <col min="11012" max="11012" width="20.7109375" style="11" customWidth="1"/>
    <col min="11013" max="11013" width="25.7109375" style="11" customWidth="1"/>
    <col min="11014" max="11014" width="0.7109375" style="11" customWidth="1"/>
    <col min="11015" max="11024" width="11.42578125" style="11" hidden="1" customWidth="1"/>
    <col min="11025" max="11262" width="11.42578125" style="11" hidden="1"/>
    <col min="11263" max="11263" width="8.42578125" style="11" customWidth="1"/>
    <col min="11264" max="11264" width="32.85546875" style="11" customWidth="1"/>
    <col min="11265" max="11265" width="17.140625" style="11" customWidth="1"/>
    <col min="11266" max="11266" width="15.42578125" style="11" customWidth="1"/>
    <col min="11267" max="11267" width="21.42578125" style="11" customWidth="1"/>
    <col min="11268" max="11268" width="20.7109375" style="11" customWidth="1"/>
    <col min="11269" max="11269" width="25.7109375" style="11" customWidth="1"/>
    <col min="11270" max="11270" width="0.7109375" style="11" customWidth="1"/>
    <col min="11271" max="11280" width="11.42578125" style="11" hidden="1" customWidth="1"/>
    <col min="11281" max="11518" width="11.42578125" style="11" hidden="1"/>
    <col min="11519" max="11519" width="8.42578125" style="11" customWidth="1"/>
    <col min="11520" max="11520" width="32.85546875" style="11" customWidth="1"/>
    <col min="11521" max="11521" width="17.140625" style="11" customWidth="1"/>
    <col min="11522" max="11522" width="15.42578125" style="11" customWidth="1"/>
    <col min="11523" max="11523" width="21.42578125" style="11" customWidth="1"/>
    <col min="11524" max="11524" width="20.7109375" style="11" customWidth="1"/>
    <col min="11525" max="11525" width="25.7109375" style="11" customWidth="1"/>
    <col min="11526" max="11526" width="0.7109375" style="11" customWidth="1"/>
    <col min="11527" max="11536" width="11.42578125" style="11" hidden="1" customWidth="1"/>
    <col min="11537" max="11774" width="11.42578125" style="11" hidden="1"/>
    <col min="11775" max="11775" width="8.42578125" style="11" customWidth="1"/>
    <col min="11776" max="11776" width="32.85546875" style="11" customWidth="1"/>
    <col min="11777" max="11777" width="17.140625" style="11" customWidth="1"/>
    <col min="11778" max="11778" width="15.42578125" style="11" customWidth="1"/>
    <col min="11779" max="11779" width="21.42578125" style="11" customWidth="1"/>
    <col min="11780" max="11780" width="20.7109375" style="11" customWidth="1"/>
    <col min="11781" max="11781" width="25.7109375" style="11" customWidth="1"/>
    <col min="11782" max="11782" width="0.7109375" style="11" customWidth="1"/>
    <col min="11783" max="11792" width="11.42578125" style="11" hidden="1" customWidth="1"/>
    <col min="11793" max="12030" width="11.42578125" style="11" hidden="1"/>
    <col min="12031" max="12031" width="8.42578125" style="11" customWidth="1"/>
    <col min="12032" max="12032" width="32.85546875" style="11" customWidth="1"/>
    <col min="12033" max="12033" width="17.140625" style="11" customWidth="1"/>
    <col min="12034" max="12034" width="15.42578125" style="11" customWidth="1"/>
    <col min="12035" max="12035" width="21.42578125" style="11" customWidth="1"/>
    <col min="12036" max="12036" width="20.7109375" style="11" customWidth="1"/>
    <col min="12037" max="12037" width="25.7109375" style="11" customWidth="1"/>
    <col min="12038" max="12038" width="0.7109375" style="11" customWidth="1"/>
    <col min="12039" max="12048" width="11.42578125" style="11" hidden="1" customWidth="1"/>
    <col min="12049" max="12286" width="11.42578125" style="11" hidden="1"/>
    <col min="12287" max="12287" width="8.42578125" style="11" customWidth="1"/>
    <col min="12288" max="12288" width="32.85546875" style="11" customWidth="1"/>
    <col min="12289" max="12289" width="17.140625" style="11" customWidth="1"/>
    <col min="12290" max="12290" width="15.42578125" style="11" customWidth="1"/>
    <col min="12291" max="12291" width="21.42578125" style="11" customWidth="1"/>
    <col min="12292" max="12292" width="20.7109375" style="11" customWidth="1"/>
    <col min="12293" max="12293" width="25.7109375" style="11" customWidth="1"/>
    <col min="12294" max="12294" width="0.7109375" style="11" customWidth="1"/>
    <col min="12295" max="12304" width="11.42578125" style="11" hidden="1" customWidth="1"/>
    <col min="12305" max="12542" width="11.42578125" style="11" hidden="1"/>
    <col min="12543" max="12543" width="8.42578125" style="11" customWidth="1"/>
    <col min="12544" max="12544" width="32.85546875" style="11" customWidth="1"/>
    <col min="12545" max="12545" width="17.140625" style="11" customWidth="1"/>
    <col min="12546" max="12546" width="15.42578125" style="11" customWidth="1"/>
    <col min="12547" max="12547" width="21.42578125" style="11" customWidth="1"/>
    <col min="12548" max="12548" width="20.7109375" style="11" customWidth="1"/>
    <col min="12549" max="12549" width="25.7109375" style="11" customWidth="1"/>
    <col min="12550" max="12550" width="0.7109375" style="11" customWidth="1"/>
    <col min="12551" max="12560" width="11.42578125" style="11" hidden="1" customWidth="1"/>
    <col min="12561" max="12798" width="11.42578125" style="11" hidden="1"/>
    <col min="12799" max="12799" width="8.42578125" style="11" customWidth="1"/>
    <col min="12800" max="12800" width="32.85546875" style="11" customWidth="1"/>
    <col min="12801" max="12801" width="17.140625" style="11" customWidth="1"/>
    <col min="12802" max="12802" width="15.42578125" style="11" customWidth="1"/>
    <col min="12803" max="12803" width="21.42578125" style="11" customWidth="1"/>
    <col min="12804" max="12804" width="20.7109375" style="11" customWidth="1"/>
    <col min="12805" max="12805" width="25.7109375" style="11" customWidth="1"/>
    <col min="12806" max="12806" width="0.7109375" style="11" customWidth="1"/>
    <col min="12807" max="12816" width="11.42578125" style="11" hidden="1" customWidth="1"/>
    <col min="12817" max="13054" width="11.42578125" style="11" hidden="1"/>
    <col min="13055" max="13055" width="8.42578125" style="11" customWidth="1"/>
    <col min="13056" max="13056" width="32.85546875" style="11" customWidth="1"/>
    <col min="13057" max="13057" width="17.140625" style="11" customWidth="1"/>
    <col min="13058" max="13058" width="15.42578125" style="11" customWidth="1"/>
    <col min="13059" max="13059" width="21.42578125" style="11" customWidth="1"/>
    <col min="13060" max="13060" width="20.7109375" style="11" customWidth="1"/>
    <col min="13061" max="13061" width="25.7109375" style="11" customWidth="1"/>
    <col min="13062" max="13062" width="0.7109375" style="11" customWidth="1"/>
    <col min="13063" max="13072" width="11.42578125" style="11" hidden="1" customWidth="1"/>
    <col min="13073" max="13310" width="11.42578125" style="11" hidden="1"/>
    <col min="13311" max="13311" width="8.42578125" style="11" customWidth="1"/>
    <col min="13312" max="13312" width="32.85546875" style="11" customWidth="1"/>
    <col min="13313" max="13313" width="17.140625" style="11" customWidth="1"/>
    <col min="13314" max="13314" width="15.42578125" style="11" customWidth="1"/>
    <col min="13315" max="13315" width="21.42578125" style="11" customWidth="1"/>
    <col min="13316" max="13316" width="20.7109375" style="11" customWidth="1"/>
    <col min="13317" max="13317" width="25.7109375" style="11" customWidth="1"/>
    <col min="13318" max="13318" width="0.7109375" style="11" customWidth="1"/>
    <col min="13319" max="13328" width="11.42578125" style="11" hidden="1" customWidth="1"/>
    <col min="13329" max="13566" width="11.42578125" style="11" hidden="1"/>
    <col min="13567" max="13567" width="8.42578125" style="11" customWidth="1"/>
    <col min="13568" max="13568" width="32.85546875" style="11" customWidth="1"/>
    <col min="13569" max="13569" width="17.140625" style="11" customWidth="1"/>
    <col min="13570" max="13570" width="15.42578125" style="11" customWidth="1"/>
    <col min="13571" max="13571" width="21.42578125" style="11" customWidth="1"/>
    <col min="13572" max="13572" width="20.7109375" style="11" customWidth="1"/>
    <col min="13573" max="13573" width="25.7109375" style="11" customWidth="1"/>
    <col min="13574" max="13574" width="0.7109375" style="11" customWidth="1"/>
    <col min="13575" max="13584" width="11.42578125" style="11" hidden="1" customWidth="1"/>
    <col min="13585" max="13822" width="11.42578125" style="11" hidden="1"/>
    <col min="13823" max="13823" width="8.42578125" style="11" customWidth="1"/>
    <col min="13824" max="13824" width="32.85546875" style="11" customWidth="1"/>
    <col min="13825" max="13825" width="17.140625" style="11" customWidth="1"/>
    <col min="13826" max="13826" width="15.42578125" style="11" customWidth="1"/>
    <col min="13827" max="13827" width="21.42578125" style="11" customWidth="1"/>
    <col min="13828" max="13828" width="20.7109375" style="11" customWidth="1"/>
    <col min="13829" max="13829" width="25.7109375" style="11" customWidth="1"/>
    <col min="13830" max="13830" width="0.7109375" style="11" customWidth="1"/>
    <col min="13831" max="13840" width="11.42578125" style="11" hidden="1" customWidth="1"/>
    <col min="13841" max="14078" width="11.42578125" style="11" hidden="1"/>
    <col min="14079" max="14079" width="8.42578125" style="11" customWidth="1"/>
    <col min="14080" max="14080" width="32.85546875" style="11" customWidth="1"/>
    <col min="14081" max="14081" width="17.140625" style="11" customWidth="1"/>
    <col min="14082" max="14082" width="15.42578125" style="11" customWidth="1"/>
    <col min="14083" max="14083" width="21.42578125" style="11" customWidth="1"/>
    <col min="14084" max="14084" width="20.7109375" style="11" customWidth="1"/>
    <col min="14085" max="14085" width="25.7109375" style="11" customWidth="1"/>
    <col min="14086" max="14086" width="0.7109375" style="11" customWidth="1"/>
    <col min="14087" max="14096" width="11.42578125" style="11" hidden="1" customWidth="1"/>
    <col min="14097" max="14334" width="11.42578125" style="11" hidden="1"/>
    <col min="14335" max="14335" width="8.42578125" style="11" customWidth="1"/>
    <col min="14336" max="14336" width="32.85546875" style="11" customWidth="1"/>
    <col min="14337" max="14337" width="17.140625" style="11" customWidth="1"/>
    <col min="14338" max="14338" width="15.42578125" style="11" customWidth="1"/>
    <col min="14339" max="14339" width="21.42578125" style="11" customWidth="1"/>
    <col min="14340" max="14340" width="20.7109375" style="11" customWidth="1"/>
    <col min="14341" max="14341" width="25.7109375" style="11" customWidth="1"/>
    <col min="14342" max="14342" width="0.7109375" style="11" customWidth="1"/>
    <col min="14343" max="14352" width="11.42578125" style="11" hidden="1" customWidth="1"/>
    <col min="14353" max="14590" width="11.42578125" style="11" hidden="1"/>
    <col min="14591" max="14591" width="8.42578125" style="11" customWidth="1"/>
    <col min="14592" max="14592" width="32.85546875" style="11" customWidth="1"/>
    <col min="14593" max="14593" width="17.140625" style="11" customWidth="1"/>
    <col min="14594" max="14594" width="15.42578125" style="11" customWidth="1"/>
    <col min="14595" max="14595" width="21.42578125" style="11" customWidth="1"/>
    <col min="14596" max="14596" width="20.7109375" style="11" customWidth="1"/>
    <col min="14597" max="14597" width="25.7109375" style="11" customWidth="1"/>
    <col min="14598" max="14598" width="0.7109375" style="11" customWidth="1"/>
    <col min="14599" max="14608" width="11.42578125" style="11" hidden="1" customWidth="1"/>
    <col min="14609" max="14846" width="11.42578125" style="11" hidden="1"/>
    <col min="14847" max="14847" width="8.42578125" style="11" customWidth="1"/>
    <col min="14848" max="14848" width="32.85546875" style="11" customWidth="1"/>
    <col min="14849" max="14849" width="17.140625" style="11" customWidth="1"/>
    <col min="14850" max="14850" width="15.42578125" style="11" customWidth="1"/>
    <col min="14851" max="14851" width="21.42578125" style="11" customWidth="1"/>
    <col min="14852" max="14852" width="20.7109375" style="11" customWidth="1"/>
    <col min="14853" max="14853" width="25.7109375" style="11" customWidth="1"/>
    <col min="14854" max="14854" width="0.7109375" style="11" customWidth="1"/>
    <col min="14855" max="14864" width="11.42578125" style="11" hidden="1" customWidth="1"/>
    <col min="14865" max="15102" width="11.42578125" style="11" hidden="1"/>
    <col min="15103" max="15103" width="8.42578125" style="11" customWidth="1"/>
    <col min="15104" max="15104" width="32.85546875" style="11" customWidth="1"/>
    <col min="15105" max="15105" width="17.140625" style="11" customWidth="1"/>
    <col min="15106" max="15106" width="15.42578125" style="11" customWidth="1"/>
    <col min="15107" max="15107" width="21.42578125" style="11" customWidth="1"/>
    <col min="15108" max="15108" width="20.7109375" style="11" customWidth="1"/>
    <col min="15109" max="15109" width="25.7109375" style="11" customWidth="1"/>
    <col min="15110" max="15110" width="0.7109375" style="11" customWidth="1"/>
    <col min="15111" max="15120" width="11.42578125" style="11" hidden="1" customWidth="1"/>
    <col min="15121" max="15358" width="11.42578125" style="11" hidden="1"/>
    <col min="15359" max="15359" width="8.42578125" style="11" customWidth="1"/>
    <col min="15360" max="15360" width="32.85546875" style="11" customWidth="1"/>
    <col min="15361" max="15361" width="17.140625" style="11" customWidth="1"/>
    <col min="15362" max="15362" width="15.42578125" style="11" customWidth="1"/>
    <col min="15363" max="15363" width="21.42578125" style="11" customWidth="1"/>
    <col min="15364" max="15364" width="20.7109375" style="11" customWidth="1"/>
    <col min="15365" max="15365" width="25.7109375" style="11" customWidth="1"/>
    <col min="15366" max="15366" width="0.7109375" style="11" customWidth="1"/>
    <col min="15367" max="15376" width="11.42578125" style="11" hidden="1" customWidth="1"/>
    <col min="15377" max="15614" width="11.42578125" style="11" hidden="1"/>
    <col min="15615" max="15615" width="8.42578125" style="11" customWidth="1"/>
    <col min="15616" max="15616" width="32.85546875" style="11" customWidth="1"/>
    <col min="15617" max="15617" width="17.140625" style="11" customWidth="1"/>
    <col min="15618" max="15618" width="15.42578125" style="11" customWidth="1"/>
    <col min="15619" max="15619" width="21.42578125" style="11" customWidth="1"/>
    <col min="15620" max="15620" width="20.7109375" style="11" customWidth="1"/>
    <col min="15621" max="15621" width="25.7109375" style="11" customWidth="1"/>
    <col min="15622" max="15622" width="0.7109375" style="11" customWidth="1"/>
    <col min="15623" max="15632" width="11.42578125" style="11" hidden="1" customWidth="1"/>
    <col min="15633" max="15870" width="11.42578125" style="11" hidden="1"/>
    <col min="15871" max="15871" width="8.42578125" style="11" customWidth="1"/>
    <col min="15872" max="15872" width="32.85546875" style="11" customWidth="1"/>
    <col min="15873" max="15873" width="17.140625" style="11" customWidth="1"/>
    <col min="15874" max="15874" width="15.42578125" style="11" customWidth="1"/>
    <col min="15875" max="15875" width="21.42578125" style="11" customWidth="1"/>
    <col min="15876" max="15876" width="20.7109375" style="11" customWidth="1"/>
    <col min="15877" max="15877" width="25.7109375" style="11" customWidth="1"/>
    <col min="15878" max="15878" width="0.7109375" style="11" customWidth="1"/>
    <col min="15879" max="15888" width="11.42578125" style="11" hidden="1" customWidth="1"/>
    <col min="15889" max="16384" width="11.42578125" style="11" hidden="1"/>
  </cols>
  <sheetData>
    <row r="1" spans="1:258" ht="33" customHeight="1">
      <c r="A1" s="24" t="s">
        <v>4</v>
      </c>
      <c r="B1" s="24"/>
      <c r="C1" s="25"/>
      <c r="D1" s="25"/>
      <c r="E1" s="25"/>
      <c r="F1" s="25"/>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c r="HY1" s="26"/>
      <c r="HZ1" s="26"/>
      <c r="IA1" s="26"/>
      <c r="IB1" s="26"/>
      <c r="IC1" s="26"/>
      <c r="ID1" s="26"/>
      <c r="IE1" s="26"/>
      <c r="IF1" s="26"/>
      <c r="IG1" s="26"/>
      <c r="IH1" s="26"/>
      <c r="II1" s="26"/>
      <c r="IJ1" s="26"/>
      <c r="IK1" s="26"/>
      <c r="IL1" s="26"/>
      <c r="IM1" s="26"/>
      <c r="IN1" s="26"/>
      <c r="IO1" s="26"/>
      <c r="IP1" s="26"/>
      <c r="IQ1" s="26"/>
      <c r="IR1" s="26"/>
      <c r="IS1" s="26"/>
      <c r="IT1" s="26"/>
      <c r="IU1" s="26"/>
      <c r="IV1" s="26"/>
      <c r="IW1" s="26"/>
      <c r="IX1" s="26"/>
    </row>
    <row r="2" spans="1:258" ht="21" customHeight="1">
      <c r="A2" s="5" t="s">
        <v>5</v>
      </c>
      <c r="B2" s="5" t="s">
        <v>11</v>
      </c>
      <c r="C2" s="5" t="s">
        <v>0</v>
      </c>
      <c r="D2" s="5" t="s">
        <v>1</v>
      </c>
      <c r="E2" s="5" t="s">
        <v>2</v>
      </c>
      <c r="F2" s="27" t="s">
        <v>3</v>
      </c>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c r="IO2" s="28"/>
      <c r="IP2" s="28"/>
      <c r="IQ2" s="28"/>
      <c r="IR2" s="28"/>
      <c r="IS2" s="28"/>
      <c r="IT2" s="28"/>
      <c r="IU2" s="28"/>
      <c r="IV2" s="28"/>
      <c r="IW2" s="28"/>
      <c r="IX2" s="29"/>
    </row>
    <row r="3" spans="1:258" s="12" customFormat="1" ht="15" customHeight="1">
      <c r="A3" s="30">
        <v>2018</v>
      </c>
      <c r="B3" s="31"/>
      <c r="C3" s="30">
        <v>0</v>
      </c>
      <c r="D3" s="30">
        <v>0</v>
      </c>
      <c r="E3" s="31"/>
      <c r="F3" s="32">
        <v>1</v>
      </c>
      <c r="IU3" s="33" t="s">
        <v>22</v>
      </c>
      <c r="IV3" s="33"/>
      <c r="IW3" s="33"/>
      <c r="IX3" s="34"/>
    </row>
    <row r="4" spans="1:258" s="12" customFormat="1" ht="15" customHeight="1">
      <c r="A4" s="30"/>
      <c r="B4" s="30"/>
      <c r="C4" s="30"/>
      <c r="D4" s="30"/>
      <c r="E4" s="30"/>
      <c r="F4" s="35">
        <v>1.1000000000000001</v>
      </c>
      <c r="IU4" s="36" t="s">
        <v>23</v>
      </c>
      <c r="IV4" s="36"/>
      <c r="IW4" s="36"/>
      <c r="IX4" s="38"/>
    </row>
    <row r="5" spans="1:258" s="12" customFormat="1" ht="15" customHeight="1">
      <c r="A5" s="30"/>
      <c r="B5" s="30"/>
      <c r="C5" s="30"/>
      <c r="D5" s="30"/>
      <c r="E5" s="30"/>
      <c r="F5" s="35">
        <v>1.2</v>
      </c>
      <c r="IU5" s="36" t="s">
        <v>24</v>
      </c>
      <c r="IV5" s="36"/>
      <c r="IW5" s="36"/>
      <c r="IX5" s="38"/>
    </row>
    <row r="6" spans="1:258" s="12" customFormat="1" ht="15" customHeight="1">
      <c r="A6" s="30"/>
      <c r="B6" s="30"/>
      <c r="C6" s="30"/>
      <c r="D6" s="30"/>
      <c r="E6" s="30"/>
      <c r="F6" s="35">
        <v>1.3</v>
      </c>
      <c r="IU6" s="36" t="s">
        <v>25</v>
      </c>
      <c r="IV6" s="36"/>
      <c r="IW6" s="36"/>
      <c r="IX6" s="38"/>
    </row>
    <row r="7" spans="1:258" s="12" customFormat="1" ht="15" customHeight="1">
      <c r="A7" s="30"/>
      <c r="B7" s="30"/>
      <c r="C7" s="30"/>
      <c r="D7" s="30"/>
      <c r="E7" s="30"/>
      <c r="F7" s="35">
        <v>1.4</v>
      </c>
      <c r="IU7" s="36" t="s">
        <v>26</v>
      </c>
      <c r="IV7" s="36"/>
      <c r="IW7" s="36"/>
      <c r="IX7" s="38"/>
    </row>
    <row r="8" spans="1:258" s="12" customFormat="1" ht="15" customHeight="1">
      <c r="A8" s="30"/>
      <c r="B8" s="30"/>
      <c r="C8" s="30"/>
      <c r="D8" s="30"/>
      <c r="E8" s="30"/>
      <c r="F8" s="35">
        <v>1.5</v>
      </c>
      <c r="IU8" s="36" t="s">
        <v>27</v>
      </c>
      <c r="IV8" s="36"/>
      <c r="IW8" s="36"/>
      <c r="IX8" s="38"/>
    </row>
    <row r="9" spans="1:258" s="12" customFormat="1" ht="15" customHeight="1">
      <c r="A9" s="30"/>
      <c r="B9" s="30"/>
      <c r="C9" s="30"/>
      <c r="D9" s="30"/>
      <c r="E9" s="30"/>
      <c r="F9" s="35">
        <v>1.6</v>
      </c>
      <c r="IU9" s="36" t="s">
        <v>28</v>
      </c>
      <c r="IV9" s="36"/>
      <c r="IW9" s="36"/>
      <c r="IX9" s="38"/>
    </row>
    <row r="10" spans="1:258" s="12" customFormat="1" ht="15" customHeight="1">
      <c r="A10" s="30"/>
      <c r="B10" s="30"/>
      <c r="C10" s="30"/>
      <c r="D10" s="30"/>
      <c r="E10" s="30"/>
      <c r="F10" s="35">
        <v>1.7</v>
      </c>
      <c r="IU10" s="40" t="s">
        <v>29</v>
      </c>
      <c r="IV10" s="41"/>
      <c r="IW10" s="42"/>
      <c r="IX10" s="38"/>
    </row>
    <row r="11" spans="1:258" s="12" customFormat="1" ht="15" customHeight="1">
      <c r="A11" s="30"/>
      <c r="B11" s="30"/>
      <c r="C11" s="30"/>
      <c r="D11" s="30"/>
      <c r="E11" s="30"/>
      <c r="F11" s="35">
        <v>1.8</v>
      </c>
      <c r="IU11" s="40" t="s">
        <v>30</v>
      </c>
      <c r="IV11" s="41"/>
      <c r="IW11" s="42"/>
      <c r="IX11" s="38"/>
    </row>
    <row r="12" spans="1:258" s="12" customFormat="1" ht="15" customHeight="1">
      <c r="A12" s="30"/>
      <c r="B12" s="30"/>
      <c r="C12" s="30"/>
      <c r="D12" s="30"/>
      <c r="E12" s="30"/>
      <c r="F12" s="43">
        <v>2</v>
      </c>
      <c r="IU12" s="44" t="s">
        <v>31</v>
      </c>
      <c r="IV12" s="44"/>
      <c r="IW12" s="44"/>
      <c r="IX12" s="45"/>
    </row>
    <row r="13" spans="1:258" s="12" customFormat="1" ht="15" customHeight="1">
      <c r="A13" s="30"/>
      <c r="B13" s="30"/>
      <c r="C13" s="30"/>
      <c r="D13" s="30"/>
      <c r="E13" s="30"/>
      <c r="F13" s="35">
        <v>2.1</v>
      </c>
      <c r="IU13" s="40" t="s">
        <v>32</v>
      </c>
      <c r="IV13" s="41"/>
      <c r="IW13" s="42"/>
      <c r="IX13" s="38"/>
    </row>
    <row r="14" spans="1:258" s="12" customFormat="1" ht="15" customHeight="1">
      <c r="A14" s="30"/>
      <c r="B14" s="30"/>
      <c r="C14" s="30"/>
      <c r="D14" s="30"/>
      <c r="E14" s="30"/>
      <c r="F14" s="35">
        <v>2.2000000000000002</v>
      </c>
      <c r="IU14" s="40" t="s">
        <v>33</v>
      </c>
      <c r="IV14" s="41"/>
      <c r="IW14" s="42"/>
      <c r="IX14" s="38"/>
    </row>
    <row r="15" spans="1:258" s="12" customFormat="1" ht="15" customHeight="1">
      <c r="A15" s="30"/>
      <c r="B15" s="30"/>
      <c r="C15" s="30"/>
      <c r="D15" s="30"/>
      <c r="E15" s="30"/>
      <c r="F15" s="35">
        <v>2.2999999999999998</v>
      </c>
      <c r="IU15" s="40" t="s">
        <v>34</v>
      </c>
      <c r="IV15" s="41"/>
      <c r="IW15" s="42"/>
      <c r="IX15" s="38"/>
    </row>
    <row r="16" spans="1:258" s="12" customFormat="1" ht="15" customHeight="1">
      <c r="A16" s="30"/>
      <c r="B16" s="30"/>
      <c r="C16" s="30"/>
      <c r="D16" s="30"/>
      <c r="E16" s="30"/>
      <c r="F16" s="35">
        <v>2.4</v>
      </c>
      <c r="IU16" s="40" t="s">
        <v>35</v>
      </c>
      <c r="IV16" s="41"/>
      <c r="IW16" s="42"/>
      <c r="IX16" s="38"/>
    </row>
    <row r="17" spans="1:258" s="12" customFormat="1" ht="15" customHeight="1">
      <c r="A17" s="30"/>
      <c r="B17" s="30"/>
      <c r="C17" s="30"/>
      <c r="D17" s="30"/>
      <c r="E17" s="30"/>
      <c r="F17" s="35">
        <v>2.5</v>
      </c>
      <c r="IU17" s="40" t="s">
        <v>29</v>
      </c>
      <c r="IV17" s="41"/>
      <c r="IW17" s="42"/>
      <c r="IX17" s="38"/>
    </row>
    <row r="18" spans="1:258" s="12" customFormat="1" ht="15" customHeight="1">
      <c r="A18" s="30"/>
      <c r="B18" s="30"/>
      <c r="C18" s="30"/>
      <c r="D18" s="30"/>
      <c r="E18" s="30"/>
      <c r="F18" s="43">
        <v>3</v>
      </c>
      <c r="IU18" s="44" t="s">
        <v>36</v>
      </c>
      <c r="IV18" s="44"/>
      <c r="IW18" s="44"/>
      <c r="IX18" s="45"/>
    </row>
    <row r="19" spans="1:258" s="12" customFormat="1" ht="15" customHeight="1">
      <c r="A19" s="30"/>
      <c r="B19" s="30"/>
      <c r="C19" s="30"/>
      <c r="D19" s="30"/>
      <c r="E19" s="30"/>
      <c r="F19" s="35">
        <v>3.1</v>
      </c>
      <c r="IU19" s="36" t="s">
        <v>37</v>
      </c>
      <c r="IV19" s="36"/>
      <c r="IW19" s="36"/>
      <c r="IX19" s="38"/>
    </row>
    <row r="20" spans="1:258" s="12" customFormat="1" ht="15" customHeight="1">
      <c r="A20" s="30"/>
      <c r="B20" s="30"/>
      <c r="C20" s="30"/>
      <c r="D20" s="30"/>
      <c r="E20" s="30"/>
      <c r="F20" s="43">
        <v>4</v>
      </c>
      <c r="IU20" s="44" t="s">
        <v>38</v>
      </c>
      <c r="IV20" s="44"/>
      <c r="IW20" s="44"/>
      <c r="IX20" s="45"/>
    </row>
    <row r="21" spans="1:258" s="12" customFormat="1" ht="15" customHeight="1">
      <c r="A21" s="30"/>
      <c r="B21" s="30"/>
      <c r="C21" s="30"/>
      <c r="D21" s="30"/>
      <c r="E21" s="30"/>
      <c r="F21" s="35">
        <v>4.0999999999999996</v>
      </c>
      <c r="IU21" s="46" t="s">
        <v>39</v>
      </c>
      <c r="IV21" s="46"/>
      <c r="IW21" s="46"/>
      <c r="IX21" s="38"/>
    </row>
    <row r="22" spans="1:258" s="12" customFormat="1" ht="15" customHeight="1">
      <c r="A22" s="30"/>
      <c r="B22" s="30"/>
      <c r="C22" s="30"/>
      <c r="D22" s="30"/>
      <c r="E22" s="30"/>
      <c r="F22" s="35">
        <v>4.2</v>
      </c>
      <c r="IU22" s="46" t="s">
        <v>40</v>
      </c>
      <c r="IV22" s="46"/>
      <c r="IW22" s="46"/>
      <c r="IX22" s="38"/>
    </row>
    <row r="23" spans="1:258" s="12" customFormat="1" ht="15" customHeight="1">
      <c r="A23" s="30"/>
      <c r="B23" s="30"/>
      <c r="C23" s="30"/>
      <c r="D23" s="30"/>
      <c r="E23" s="30"/>
      <c r="F23" s="35">
        <v>4.3</v>
      </c>
      <c r="IU23" s="47" t="s">
        <v>41</v>
      </c>
      <c r="IV23" s="48"/>
      <c r="IW23" s="49"/>
      <c r="IX23" s="38"/>
    </row>
    <row r="24" spans="1:258" s="12" customFormat="1" ht="15" customHeight="1">
      <c r="A24" s="30"/>
      <c r="B24" s="30"/>
      <c r="C24" s="30"/>
      <c r="D24" s="30"/>
      <c r="E24" s="30"/>
      <c r="F24" s="35">
        <v>4.4000000000000004</v>
      </c>
      <c r="IU24" s="46" t="s">
        <v>42</v>
      </c>
      <c r="IV24" s="46"/>
      <c r="IW24" s="46"/>
      <c r="IX24" s="38"/>
    </row>
    <row r="25" spans="1:258" s="12" customFormat="1" ht="15" customHeight="1">
      <c r="A25" s="30"/>
      <c r="B25" s="30"/>
      <c r="C25" s="30"/>
      <c r="D25" s="30"/>
      <c r="E25" s="30"/>
      <c r="F25" s="35">
        <v>4.5</v>
      </c>
      <c r="IU25" s="46" t="s">
        <v>29</v>
      </c>
      <c r="IV25" s="46"/>
      <c r="IW25" s="46"/>
      <c r="IX25" s="38"/>
    </row>
    <row r="26" spans="1:258" s="12" customFormat="1" ht="15" customHeight="1">
      <c r="A26" s="30"/>
      <c r="B26" s="30"/>
      <c r="C26" s="30"/>
      <c r="D26" s="30"/>
      <c r="E26" s="30"/>
      <c r="F26" s="43">
        <v>5</v>
      </c>
      <c r="IU26" s="44" t="s">
        <v>43</v>
      </c>
      <c r="IV26" s="44"/>
      <c r="IW26" s="44"/>
      <c r="IX26" s="45"/>
    </row>
    <row r="27" spans="1:258" s="12" customFormat="1" ht="15" customHeight="1">
      <c r="A27" s="30"/>
      <c r="B27" s="30"/>
      <c r="C27" s="30"/>
      <c r="D27" s="30"/>
      <c r="E27" s="30"/>
      <c r="F27" s="35">
        <v>5.0999999999999996</v>
      </c>
      <c r="IU27" s="46" t="s">
        <v>44</v>
      </c>
      <c r="IV27" s="46"/>
      <c r="IW27" s="46"/>
      <c r="IX27" s="38"/>
    </row>
    <row r="28" spans="1:258" s="12" customFormat="1" ht="15" customHeight="1">
      <c r="A28" s="30"/>
      <c r="B28" s="30"/>
      <c r="C28" s="30"/>
      <c r="D28" s="30"/>
      <c r="E28" s="30"/>
      <c r="F28" s="35">
        <v>5.2</v>
      </c>
      <c r="IU28" s="46" t="s">
        <v>45</v>
      </c>
      <c r="IV28" s="46"/>
      <c r="IW28" s="46"/>
      <c r="IX28" s="38"/>
    </row>
    <row r="29" spans="1:258" s="12" customFormat="1" ht="15" customHeight="1">
      <c r="A29" s="30"/>
      <c r="B29" s="30"/>
      <c r="C29" s="30"/>
      <c r="D29" s="30"/>
      <c r="E29" s="30"/>
      <c r="F29" s="35">
        <v>5.3</v>
      </c>
      <c r="IU29" s="46" t="s">
        <v>29</v>
      </c>
      <c r="IV29" s="46"/>
      <c r="IW29" s="46"/>
      <c r="IX29" s="38"/>
    </row>
    <row r="30" spans="1:258" s="12" customFormat="1" ht="15.75" customHeight="1">
      <c r="A30" s="30"/>
      <c r="B30" s="30"/>
      <c r="C30" s="30"/>
      <c r="D30" s="30"/>
      <c r="E30" s="30"/>
      <c r="F30" s="43">
        <v>6</v>
      </c>
      <c r="IU30" s="44" t="s">
        <v>46</v>
      </c>
      <c r="IV30" s="44"/>
      <c r="IW30" s="44"/>
      <c r="IX30" s="45"/>
    </row>
    <row r="31" spans="1:258" s="12" customFormat="1" ht="15" customHeight="1">
      <c r="A31" s="30"/>
      <c r="B31" s="30"/>
      <c r="C31" s="30"/>
      <c r="D31" s="30"/>
      <c r="E31" s="30"/>
      <c r="F31" s="35">
        <v>6.1</v>
      </c>
      <c r="IU31" s="46" t="s">
        <v>47</v>
      </c>
      <c r="IV31" s="46"/>
      <c r="IW31" s="46"/>
      <c r="IX31" s="38"/>
    </row>
    <row r="32" spans="1:258" s="12" customFormat="1" ht="15" customHeight="1">
      <c r="A32" s="30"/>
      <c r="B32" s="30"/>
      <c r="C32" s="30"/>
      <c r="D32" s="30"/>
      <c r="E32" s="30"/>
      <c r="F32" s="35">
        <v>6.2</v>
      </c>
      <c r="IU32" s="46" t="s">
        <v>48</v>
      </c>
      <c r="IV32" s="46"/>
      <c r="IW32" s="46"/>
      <c r="IX32" s="38"/>
    </row>
    <row r="33" spans="1:258" s="12" customFormat="1" ht="15" customHeight="1">
      <c r="A33" s="30"/>
      <c r="B33" s="30"/>
      <c r="C33" s="30"/>
      <c r="D33" s="30"/>
      <c r="E33" s="30"/>
      <c r="F33" s="35">
        <v>6.3</v>
      </c>
      <c r="IU33" s="46" t="s">
        <v>49</v>
      </c>
      <c r="IV33" s="46"/>
      <c r="IW33" s="46"/>
      <c r="IX33" s="38"/>
    </row>
    <row r="34" spans="1:258" s="12" customFormat="1" ht="15" customHeight="1">
      <c r="A34" s="30"/>
      <c r="B34" s="30"/>
      <c r="C34" s="30"/>
      <c r="D34" s="30"/>
      <c r="E34" s="30"/>
      <c r="F34" s="35">
        <v>6.4</v>
      </c>
      <c r="IU34" s="46" t="s">
        <v>29</v>
      </c>
      <c r="IV34" s="46"/>
      <c r="IW34" s="46"/>
      <c r="IX34" s="38"/>
    </row>
    <row r="35" spans="1:258" s="12" customFormat="1" ht="15" customHeight="1">
      <c r="A35" s="30"/>
      <c r="B35" s="30"/>
      <c r="C35" s="30"/>
      <c r="D35" s="30"/>
      <c r="E35" s="30"/>
      <c r="F35" s="43">
        <v>7</v>
      </c>
      <c r="IU35" s="44" t="s">
        <v>50</v>
      </c>
      <c r="IV35" s="44"/>
      <c r="IW35" s="44"/>
      <c r="IX35" s="45"/>
    </row>
    <row r="36" spans="1:258" s="12" customFormat="1" ht="15" customHeight="1">
      <c r="A36" s="30"/>
      <c r="B36" s="30"/>
      <c r="C36" s="30"/>
      <c r="D36" s="30"/>
      <c r="E36" s="30"/>
      <c r="F36" s="35">
        <v>7.1</v>
      </c>
      <c r="IU36" s="46" t="s">
        <v>51</v>
      </c>
      <c r="IV36" s="46"/>
      <c r="IW36" s="46"/>
      <c r="IX36" s="38"/>
    </row>
    <row r="37" spans="1:258" s="12" customFormat="1" ht="15" customHeight="1">
      <c r="A37" s="30"/>
      <c r="B37" s="30"/>
      <c r="C37" s="30"/>
      <c r="D37" s="30"/>
      <c r="E37" s="30"/>
      <c r="F37" s="35">
        <v>7.2</v>
      </c>
      <c r="IU37" s="46" t="s">
        <v>52</v>
      </c>
      <c r="IV37" s="46"/>
      <c r="IW37" s="46"/>
      <c r="IX37" s="38"/>
    </row>
    <row r="38" spans="1:258" s="12" customFormat="1" ht="15" customHeight="1">
      <c r="A38" s="30"/>
      <c r="B38" s="30"/>
      <c r="C38" s="30"/>
      <c r="D38" s="30"/>
      <c r="E38" s="30"/>
      <c r="F38" s="35">
        <v>7.3</v>
      </c>
      <c r="IU38" s="46" t="s">
        <v>53</v>
      </c>
      <c r="IV38" s="46"/>
      <c r="IW38" s="46"/>
      <c r="IX38" s="38"/>
    </row>
    <row r="39" spans="1:258" s="12" customFormat="1" ht="15" customHeight="1">
      <c r="A39" s="30"/>
      <c r="B39" s="30"/>
      <c r="C39" s="30"/>
      <c r="D39" s="30"/>
      <c r="E39" s="30"/>
      <c r="F39" s="35">
        <v>7.4</v>
      </c>
      <c r="IU39" s="46" t="s">
        <v>54</v>
      </c>
      <c r="IV39" s="46"/>
      <c r="IW39" s="46"/>
      <c r="IX39" s="38"/>
    </row>
    <row r="40" spans="1:258" s="12" customFormat="1" ht="15" customHeight="1">
      <c r="A40" s="30"/>
      <c r="B40" s="30"/>
      <c r="C40" s="30"/>
      <c r="D40" s="30"/>
      <c r="E40" s="30"/>
      <c r="F40" s="35">
        <v>7.9</v>
      </c>
      <c r="IU40" s="47" t="s">
        <v>55</v>
      </c>
      <c r="IV40" s="48"/>
      <c r="IW40" s="49"/>
      <c r="IX40" s="38"/>
    </row>
    <row r="41" spans="1:258" s="12" customFormat="1" ht="15" customHeight="1">
      <c r="A41" s="30"/>
      <c r="B41" s="30"/>
      <c r="C41" s="30"/>
      <c r="D41" s="30"/>
      <c r="E41" s="30"/>
      <c r="F41" s="43">
        <v>8</v>
      </c>
      <c r="IU41" s="44" t="s">
        <v>20</v>
      </c>
      <c r="IV41" s="44"/>
      <c r="IW41" s="44"/>
      <c r="IX41" s="45"/>
    </row>
    <row r="42" spans="1:258" s="12" customFormat="1" ht="15" customHeight="1">
      <c r="A42" s="30"/>
      <c r="B42" s="30"/>
      <c r="C42" s="30"/>
      <c r="D42" s="30"/>
      <c r="E42" s="30"/>
      <c r="F42" s="35">
        <v>8.1</v>
      </c>
      <c r="IU42" s="46" t="s">
        <v>56</v>
      </c>
      <c r="IV42" s="46"/>
      <c r="IW42" s="46"/>
      <c r="IX42" s="38"/>
    </row>
    <row r="43" spans="1:258" s="12" customFormat="1" ht="15" customHeight="1">
      <c r="A43" s="30"/>
      <c r="B43" s="30"/>
      <c r="C43" s="30"/>
      <c r="D43" s="30"/>
      <c r="E43" s="30"/>
      <c r="F43" s="35">
        <v>8.1999999999999993</v>
      </c>
      <c r="IU43" s="46" t="s">
        <v>57</v>
      </c>
      <c r="IV43" s="46"/>
      <c r="IW43" s="46"/>
      <c r="IX43" s="38"/>
    </row>
    <row r="44" spans="1:258" s="12" customFormat="1" ht="15" customHeight="1">
      <c r="A44" s="30"/>
      <c r="B44" s="30"/>
      <c r="C44" s="30"/>
      <c r="D44" s="30"/>
      <c r="E44" s="30"/>
      <c r="F44" s="35">
        <v>8.3000000000000007</v>
      </c>
      <c r="IU44" s="46" t="s">
        <v>58</v>
      </c>
      <c r="IV44" s="46"/>
      <c r="IW44" s="46"/>
      <c r="IX44" s="38"/>
    </row>
    <row r="45" spans="1:258" s="12" customFormat="1" ht="15" customHeight="1">
      <c r="A45" s="30"/>
      <c r="B45" s="30"/>
      <c r="C45" s="30"/>
      <c r="D45" s="30"/>
      <c r="E45" s="30"/>
      <c r="F45" s="43">
        <v>9</v>
      </c>
      <c r="IU45" s="44" t="s">
        <v>15</v>
      </c>
      <c r="IV45" s="44"/>
      <c r="IW45" s="44"/>
      <c r="IX45" s="45"/>
    </row>
    <row r="46" spans="1:258" s="12" customFormat="1" ht="15" customHeight="1">
      <c r="A46" s="30"/>
      <c r="B46" s="30"/>
      <c r="C46" s="30"/>
      <c r="D46" s="30"/>
      <c r="E46" s="30"/>
      <c r="F46" s="35">
        <v>9.1</v>
      </c>
      <c r="IU46" s="46" t="s">
        <v>59</v>
      </c>
      <c r="IV46" s="46"/>
      <c r="IW46" s="46"/>
      <c r="IX46" s="38"/>
    </row>
    <row r="47" spans="1:258" s="12" customFormat="1" ht="15" customHeight="1">
      <c r="A47" s="30"/>
      <c r="B47" s="30"/>
      <c r="C47" s="30"/>
      <c r="D47" s="30"/>
      <c r="E47" s="30"/>
      <c r="F47" s="35">
        <v>9.1999999999999993</v>
      </c>
      <c r="IU47" s="46" t="s">
        <v>16</v>
      </c>
      <c r="IV47" s="46"/>
      <c r="IW47" s="46"/>
      <c r="IX47" s="38"/>
    </row>
    <row r="48" spans="1:258" s="12" customFormat="1" ht="15" customHeight="1">
      <c r="A48" s="30"/>
      <c r="B48" s="30"/>
      <c r="C48" s="30"/>
      <c r="D48" s="30"/>
      <c r="E48" s="30"/>
      <c r="F48" s="35">
        <v>9.3000000000000007</v>
      </c>
      <c r="IU48" s="46" t="s">
        <v>60</v>
      </c>
      <c r="IV48" s="46"/>
      <c r="IW48" s="46"/>
      <c r="IX48" s="38"/>
    </row>
    <row r="49" spans="1:258" s="12" customFormat="1" ht="15" customHeight="1">
      <c r="A49" s="30"/>
      <c r="B49" s="30"/>
      <c r="C49" s="30"/>
      <c r="D49" s="30"/>
      <c r="E49" s="30"/>
      <c r="F49" s="35">
        <v>9.4</v>
      </c>
      <c r="IU49" s="46" t="s">
        <v>17</v>
      </c>
      <c r="IV49" s="46"/>
      <c r="IW49" s="46"/>
      <c r="IX49" s="38"/>
    </row>
    <row r="50" spans="1:258" s="12" customFormat="1" ht="15" customHeight="1">
      <c r="A50" s="30"/>
      <c r="B50" s="30"/>
      <c r="C50" s="30"/>
      <c r="D50" s="30"/>
      <c r="E50" s="30"/>
      <c r="F50" s="35">
        <v>9.5</v>
      </c>
      <c r="IU50" s="46" t="s">
        <v>18</v>
      </c>
      <c r="IV50" s="46"/>
      <c r="IW50" s="46"/>
      <c r="IX50" s="38"/>
    </row>
    <row r="51" spans="1:258" s="12" customFormat="1" ht="15" customHeight="1">
      <c r="A51" s="30"/>
      <c r="B51" s="30"/>
      <c r="C51" s="30"/>
      <c r="D51" s="30"/>
      <c r="E51" s="30"/>
      <c r="F51" s="35">
        <v>9.6</v>
      </c>
      <c r="IU51" s="46" t="s">
        <v>19</v>
      </c>
      <c r="IV51" s="46"/>
      <c r="IW51" s="46"/>
      <c r="IX51" s="38"/>
    </row>
    <row r="52" spans="1:258" s="12" customFormat="1" ht="15" customHeight="1">
      <c r="A52" s="30"/>
      <c r="B52" s="30"/>
      <c r="C52" s="30"/>
      <c r="D52" s="30"/>
      <c r="E52" s="30"/>
      <c r="F52" s="43" t="s">
        <v>61</v>
      </c>
      <c r="IU52" s="44" t="s">
        <v>62</v>
      </c>
      <c r="IV52" s="44"/>
      <c r="IW52" s="44"/>
      <c r="IX52" s="45"/>
    </row>
    <row r="53" spans="1:258" s="12" customFormat="1" ht="15.75" customHeight="1">
      <c r="A53" s="30"/>
      <c r="B53" s="30"/>
      <c r="C53" s="30"/>
      <c r="D53" s="30"/>
      <c r="E53" s="30"/>
      <c r="F53" s="35">
        <v>10.1</v>
      </c>
      <c r="IU53" s="47" t="s">
        <v>63</v>
      </c>
      <c r="IV53" s="48"/>
      <c r="IW53" s="49"/>
      <c r="IX53" s="52"/>
    </row>
    <row r="54" spans="1:258" s="12" customFormat="1" ht="15.75" customHeight="1">
      <c r="A54" s="30"/>
      <c r="B54" s="30"/>
      <c r="C54" s="30"/>
      <c r="D54" s="30"/>
      <c r="E54" s="30"/>
      <c r="F54" s="35">
        <v>10.199999999999999</v>
      </c>
      <c r="G54" s="15"/>
      <c r="H54" s="16"/>
      <c r="I54" s="16"/>
      <c r="J54" s="17"/>
      <c r="K54" s="18"/>
      <c r="L54" s="16"/>
      <c r="M54" s="16"/>
      <c r="N54" s="17"/>
      <c r="O54" s="18"/>
      <c r="P54" s="16"/>
      <c r="Q54" s="16"/>
      <c r="R54" s="17"/>
      <c r="S54" s="18"/>
      <c r="T54" s="16"/>
      <c r="U54" s="16"/>
      <c r="V54" s="17"/>
      <c r="W54" s="18"/>
      <c r="X54" s="16"/>
      <c r="Y54" s="16"/>
      <c r="Z54" s="17"/>
      <c r="AA54" s="18"/>
      <c r="AB54" s="16"/>
      <c r="AC54" s="16"/>
      <c r="AD54" s="17"/>
      <c r="AE54" s="18"/>
      <c r="AF54" s="16"/>
      <c r="AG54" s="16"/>
      <c r="AH54" s="17"/>
      <c r="AI54" s="18"/>
      <c r="AJ54" s="16"/>
      <c r="AK54" s="16"/>
      <c r="AL54" s="17"/>
      <c r="AM54" s="18"/>
      <c r="AN54" s="16"/>
      <c r="AO54" s="16"/>
      <c r="AP54" s="17"/>
      <c r="AQ54" s="18"/>
      <c r="AR54" s="16"/>
      <c r="AS54" s="16"/>
      <c r="AT54" s="17"/>
      <c r="AU54" s="18"/>
      <c r="AV54" s="16"/>
      <c r="AW54" s="16"/>
      <c r="AX54" s="17"/>
      <c r="AY54" s="18"/>
      <c r="AZ54" s="16"/>
      <c r="BA54" s="16"/>
      <c r="BB54" s="17"/>
      <c r="BC54" s="18"/>
      <c r="BD54" s="16"/>
      <c r="BE54" s="16"/>
      <c r="BF54" s="17"/>
      <c r="BG54" s="18"/>
      <c r="BH54" s="16"/>
      <c r="BI54" s="16"/>
      <c r="BJ54" s="17"/>
      <c r="BK54" s="18"/>
      <c r="BL54" s="16"/>
      <c r="BM54" s="16"/>
      <c r="BN54" s="17"/>
      <c r="BO54" s="18"/>
      <c r="BP54" s="16"/>
      <c r="BQ54" s="16"/>
      <c r="BR54" s="17"/>
      <c r="BS54" s="18"/>
      <c r="BT54" s="16"/>
      <c r="BU54" s="16"/>
      <c r="BV54" s="17"/>
      <c r="BW54" s="18"/>
      <c r="BX54" s="16"/>
      <c r="BY54" s="16"/>
      <c r="BZ54" s="17"/>
      <c r="CA54" s="18"/>
      <c r="CB54" s="16"/>
      <c r="CC54" s="16"/>
      <c r="CD54" s="17"/>
      <c r="CE54" s="18"/>
      <c r="CF54" s="16"/>
      <c r="CG54" s="16"/>
      <c r="CH54" s="17"/>
      <c r="CI54" s="18"/>
      <c r="CJ54" s="16"/>
      <c r="CK54" s="16"/>
      <c r="CL54" s="17"/>
      <c r="CM54" s="18"/>
      <c r="CN54" s="16"/>
      <c r="CO54" s="16"/>
      <c r="CP54" s="17"/>
      <c r="CQ54" s="18"/>
      <c r="CR54" s="16"/>
      <c r="CS54" s="16"/>
      <c r="CT54" s="17"/>
      <c r="CU54" s="18"/>
      <c r="CV54" s="16"/>
      <c r="CW54" s="16"/>
      <c r="CX54" s="17"/>
      <c r="CY54" s="18"/>
      <c r="CZ54" s="16"/>
      <c r="DA54" s="16"/>
      <c r="DB54" s="17"/>
      <c r="DC54" s="18"/>
      <c r="DD54" s="16"/>
      <c r="DE54" s="16"/>
      <c r="DF54" s="17"/>
      <c r="DG54" s="18"/>
      <c r="DH54" s="16"/>
      <c r="DI54" s="16"/>
      <c r="DJ54" s="17"/>
      <c r="DK54" s="18"/>
      <c r="DL54" s="16"/>
      <c r="DM54" s="16"/>
      <c r="DN54" s="17"/>
      <c r="DO54" s="18"/>
      <c r="DP54" s="16"/>
      <c r="DQ54" s="16"/>
      <c r="DR54" s="17"/>
      <c r="DS54" s="18"/>
      <c r="DT54" s="16"/>
      <c r="DU54" s="16"/>
      <c r="DV54" s="17"/>
      <c r="DW54" s="18"/>
      <c r="DX54" s="16"/>
      <c r="DY54" s="16"/>
      <c r="DZ54" s="17"/>
      <c r="EA54" s="18"/>
      <c r="EB54" s="16"/>
      <c r="EC54" s="16"/>
      <c r="ED54" s="17"/>
      <c r="EE54" s="18"/>
      <c r="EF54" s="16"/>
      <c r="EG54" s="16"/>
      <c r="EH54" s="17"/>
      <c r="EI54" s="18"/>
      <c r="EJ54" s="16"/>
      <c r="EK54" s="16"/>
      <c r="EL54" s="17"/>
      <c r="EM54" s="18"/>
      <c r="EN54" s="16"/>
      <c r="EO54" s="16"/>
      <c r="EP54" s="17"/>
      <c r="EQ54" s="18"/>
      <c r="ER54" s="16"/>
      <c r="ES54" s="16"/>
      <c r="ET54" s="17"/>
      <c r="EU54" s="18"/>
      <c r="EV54" s="16"/>
      <c r="EW54" s="16"/>
      <c r="EX54" s="17"/>
      <c r="EY54" s="18"/>
      <c r="EZ54" s="16"/>
      <c r="FA54" s="16"/>
      <c r="FB54" s="17"/>
      <c r="FC54" s="18"/>
      <c r="FD54" s="16"/>
      <c r="FE54" s="16"/>
      <c r="FF54" s="17"/>
      <c r="FG54" s="18"/>
      <c r="FH54" s="16"/>
      <c r="FI54" s="16"/>
      <c r="FJ54" s="17"/>
      <c r="FK54" s="18"/>
      <c r="FL54" s="16"/>
      <c r="FM54" s="16"/>
      <c r="FN54" s="17"/>
      <c r="FO54" s="18"/>
      <c r="FP54" s="16"/>
      <c r="FQ54" s="16"/>
      <c r="FR54" s="17"/>
      <c r="FS54" s="18"/>
      <c r="FT54" s="16"/>
      <c r="FU54" s="16"/>
      <c r="FV54" s="17"/>
      <c r="FW54" s="18"/>
      <c r="FX54" s="16"/>
      <c r="FY54" s="16"/>
      <c r="FZ54" s="17"/>
      <c r="GA54" s="18"/>
      <c r="GB54" s="16"/>
      <c r="GC54" s="16"/>
      <c r="GD54" s="17"/>
      <c r="GE54" s="18"/>
      <c r="GF54" s="16"/>
      <c r="GG54" s="16"/>
      <c r="GH54" s="17"/>
      <c r="GI54" s="18"/>
      <c r="GJ54" s="16"/>
      <c r="GK54" s="16"/>
      <c r="GL54" s="17"/>
      <c r="GM54" s="18"/>
      <c r="GN54" s="16"/>
      <c r="GO54" s="16"/>
      <c r="GP54" s="17"/>
      <c r="GQ54" s="18"/>
      <c r="GR54" s="16"/>
      <c r="GS54" s="16"/>
      <c r="GT54" s="17"/>
      <c r="GU54" s="18"/>
      <c r="GV54" s="16"/>
      <c r="GW54" s="16"/>
      <c r="GX54" s="17"/>
      <c r="GY54" s="18"/>
      <c r="GZ54" s="16"/>
      <c r="HA54" s="16"/>
      <c r="HB54" s="17"/>
      <c r="HC54" s="18"/>
      <c r="HD54" s="16"/>
      <c r="HE54" s="16"/>
      <c r="HF54" s="17"/>
      <c r="HG54" s="18"/>
      <c r="HH54" s="16"/>
      <c r="HI54" s="16"/>
      <c r="HJ54" s="17"/>
      <c r="HK54" s="18"/>
      <c r="HL54" s="16"/>
      <c r="HM54" s="16"/>
      <c r="HN54" s="17"/>
      <c r="HO54" s="18"/>
      <c r="HP54" s="16"/>
      <c r="HQ54" s="16"/>
      <c r="HR54" s="17"/>
      <c r="HS54" s="18"/>
      <c r="HT54" s="16"/>
      <c r="HU54" s="16"/>
      <c r="HV54" s="17"/>
      <c r="HW54" s="18"/>
      <c r="HX54" s="16"/>
      <c r="HY54" s="16"/>
      <c r="HZ54" s="17"/>
      <c r="IA54" s="18"/>
      <c r="IB54" s="16"/>
      <c r="IC54" s="16"/>
      <c r="ID54" s="17"/>
      <c r="IE54" s="18"/>
      <c r="IF54" s="16"/>
      <c r="IG54" s="16"/>
      <c r="IH54" s="17"/>
      <c r="II54" s="18"/>
      <c r="IJ54" s="16"/>
      <c r="IK54" s="16"/>
      <c r="IL54" s="17"/>
      <c r="IM54" s="18"/>
      <c r="IN54" s="16"/>
      <c r="IO54" s="16"/>
      <c r="IP54" s="17"/>
      <c r="IQ54" s="18"/>
      <c r="IR54" s="16"/>
      <c r="IS54" s="16"/>
      <c r="IT54" s="17"/>
      <c r="IU54" s="47" t="s">
        <v>64</v>
      </c>
      <c r="IV54" s="48"/>
      <c r="IW54" s="49"/>
      <c r="IX54" s="52"/>
    </row>
    <row r="55" spans="1:258" s="12" customFormat="1" ht="15.75">
      <c r="A55" s="30"/>
      <c r="B55" s="30"/>
      <c r="C55" s="30"/>
      <c r="D55" s="30"/>
      <c r="E55" s="30"/>
      <c r="F55" s="35">
        <v>10.3</v>
      </c>
      <c r="G55" s="15"/>
      <c r="H55" s="19"/>
      <c r="I55" s="19"/>
      <c r="J55" s="20"/>
      <c r="K55" s="18"/>
      <c r="L55" s="19"/>
      <c r="M55" s="19"/>
      <c r="N55" s="20"/>
      <c r="O55" s="18"/>
      <c r="P55" s="19"/>
      <c r="Q55" s="19"/>
      <c r="R55" s="20"/>
      <c r="S55" s="18"/>
      <c r="T55" s="19"/>
      <c r="U55" s="19"/>
      <c r="V55" s="20"/>
      <c r="W55" s="18"/>
      <c r="X55" s="19"/>
      <c r="Y55" s="19"/>
      <c r="Z55" s="20"/>
      <c r="AA55" s="18"/>
      <c r="AB55" s="19"/>
      <c r="AC55" s="19"/>
      <c r="AD55" s="20"/>
      <c r="AE55" s="18"/>
      <c r="AF55" s="19"/>
      <c r="AG55" s="19"/>
      <c r="AH55" s="20"/>
      <c r="AI55" s="18"/>
      <c r="AJ55" s="19"/>
      <c r="AK55" s="19"/>
      <c r="AL55" s="20"/>
      <c r="AM55" s="18"/>
      <c r="AN55" s="19"/>
      <c r="AO55" s="19"/>
      <c r="AP55" s="20"/>
      <c r="AQ55" s="18"/>
      <c r="AR55" s="19"/>
      <c r="AS55" s="19"/>
      <c r="AT55" s="20"/>
      <c r="AU55" s="18"/>
      <c r="AV55" s="19"/>
      <c r="AW55" s="19"/>
      <c r="AX55" s="20"/>
      <c r="AY55" s="18"/>
      <c r="AZ55" s="19"/>
      <c r="BA55" s="19"/>
      <c r="BB55" s="20"/>
      <c r="BC55" s="18"/>
      <c r="BD55" s="19"/>
      <c r="BE55" s="19"/>
      <c r="BF55" s="20"/>
      <c r="BG55" s="18"/>
      <c r="BH55" s="19"/>
      <c r="BI55" s="19"/>
      <c r="BJ55" s="20"/>
      <c r="BK55" s="18"/>
      <c r="BL55" s="19"/>
      <c r="BM55" s="19"/>
      <c r="BN55" s="20"/>
      <c r="BO55" s="18"/>
      <c r="BP55" s="19"/>
      <c r="BQ55" s="19"/>
      <c r="BR55" s="20"/>
      <c r="BS55" s="18"/>
      <c r="BT55" s="19"/>
      <c r="BU55" s="19"/>
      <c r="BV55" s="20"/>
      <c r="BW55" s="18"/>
      <c r="BX55" s="19"/>
      <c r="BY55" s="19"/>
      <c r="BZ55" s="20"/>
      <c r="CA55" s="18"/>
      <c r="CB55" s="19"/>
      <c r="CC55" s="19"/>
      <c r="CD55" s="20"/>
      <c r="CE55" s="18"/>
      <c r="CF55" s="19"/>
      <c r="CG55" s="19"/>
      <c r="CH55" s="20"/>
      <c r="CI55" s="18"/>
      <c r="CJ55" s="19"/>
      <c r="CK55" s="19"/>
      <c r="CL55" s="20"/>
      <c r="CM55" s="18"/>
      <c r="CN55" s="19"/>
      <c r="CO55" s="19"/>
      <c r="CP55" s="20"/>
      <c r="CQ55" s="18"/>
      <c r="CR55" s="19"/>
      <c r="CS55" s="19"/>
      <c r="CT55" s="20"/>
      <c r="CU55" s="18"/>
      <c r="CV55" s="19"/>
      <c r="CW55" s="19"/>
      <c r="CX55" s="20"/>
      <c r="CY55" s="18"/>
      <c r="CZ55" s="19"/>
      <c r="DA55" s="19"/>
      <c r="DB55" s="20"/>
      <c r="DC55" s="18"/>
      <c r="DD55" s="19"/>
      <c r="DE55" s="19"/>
      <c r="DF55" s="20"/>
      <c r="DG55" s="18"/>
      <c r="DH55" s="19"/>
      <c r="DI55" s="19"/>
      <c r="DJ55" s="20"/>
      <c r="DK55" s="18"/>
      <c r="DL55" s="19"/>
      <c r="DM55" s="19"/>
      <c r="DN55" s="20"/>
      <c r="DO55" s="18"/>
      <c r="DP55" s="19"/>
      <c r="DQ55" s="19"/>
      <c r="DR55" s="20"/>
      <c r="DS55" s="18"/>
      <c r="DT55" s="19"/>
      <c r="DU55" s="19"/>
      <c r="DV55" s="20"/>
      <c r="DW55" s="18"/>
      <c r="DX55" s="19"/>
      <c r="DY55" s="19"/>
      <c r="DZ55" s="20"/>
      <c r="EA55" s="18"/>
      <c r="EB55" s="19"/>
      <c r="EC55" s="19"/>
      <c r="ED55" s="20"/>
      <c r="EE55" s="18"/>
      <c r="EF55" s="19"/>
      <c r="EG55" s="19"/>
      <c r="EH55" s="20"/>
      <c r="EI55" s="18"/>
      <c r="EJ55" s="19"/>
      <c r="EK55" s="19"/>
      <c r="EL55" s="20"/>
      <c r="EM55" s="18"/>
      <c r="EN55" s="19"/>
      <c r="EO55" s="19"/>
      <c r="EP55" s="20"/>
      <c r="EQ55" s="18"/>
      <c r="ER55" s="19"/>
      <c r="ES55" s="19"/>
      <c r="ET55" s="20"/>
      <c r="EU55" s="18"/>
      <c r="EV55" s="19"/>
      <c r="EW55" s="19"/>
      <c r="EX55" s="20"/>
      <c r="EY55" s="18"/>
      <c r="EZ55" s="19"/>
      <c r="FA55" s="19"/>
      <c r="FB55" s="20"/>
      <c r="FC55" s="18"/>
      <c r="FD55" s="19"/>
      <c r="FE55" s="19"/>
      <c r="FF55" s="20"/>
      <c r="FG55" s="18"/>
      <c r="FH55" s="19"/>
      <c r="FI55" s="19"/>
      <c r="FJ55" s="20"/>
      <c r="FK55" s="18"/>
      <c r="FL55" s="19"/>
      <c r="FM55" s="19"/>
      <c r="FN55" s="20"/>
      <c r="FO55" s="18"/>
      <c r="FP55" s="19"/>
      <c r="FQ55" s="19"/>
      <c r="FR55" s="20"/>
      <c r="FS55" s="18"/>
      <c r="FT55" s="19"/>
      <c r="FU55" s="19"/>
      <c r="FV55" s="20"/>
      <c r="FW55" s="18"/>
      <c r="FX55" s="19"/>
      <c r="FY55" s="19"/>
      <c r="FZ55" s="20"/>
      <c r="GA55" s="18"/>
      <c r="GB55" s="19"/>
      <c r="GC55" s="19"/>
      <c r="GD55" s="20"/>
      <c r="GE55" s="18"/>
      <c r="GF55" s="19"/>
      <c r="GG55" s="19"/>
      <c r="GH55" s="20"/>
      <c r="GI55" s="18"/>
      <c r="GJ55" s="19"/>
      <c r="GK55" s="19"/>
      <c r="GL55" s="20"/>
      <c r="GM55" s="18"/>
      <c r="GN55" s="19"/>
      <c r="GO55" s="19"/>
      <c r="GP55" s="20"/>
      <c r="GQ55" s="18"/>
      <c r="GR55" s="19"/>
      <c r="GS55" s="19"/>
      <c r="GT55" s="20"/>
      <c r="GU55" s="18"/>
      <c r="GV55" s="19"/>
      <c r="GW55" s="19"/>
      <c r="GX55" s="20"/>
      <c r="GY55" s="18"/>
      <c r="GZ55" s="19"/>
      <c r="HA55" s="19"/>
      <c r="HB55" s="20"/>
      <c r="HC55" s="18"/>
      <c r="HD55" s="19"/>
      <c r="HE55" s="19"/>
      <c r="HF55" s="20"/>
      <c r="HG55" s="18"/>
      <c r="HH55" s="19"/>
      <c r="HI55" s="19"/>
      <c r="HJ55" s="20"/>
      <c r="HK55" s="18"/>
      <c r="HL55" s="19"/>
      <c r="HM55" s="19"/>
      <c r="HN55" s="20"/>
      <c r="HO55" s="18"/>
      <c r="HP55" s="19"/>
      <c r="HQ55" s="19"/>
      <c r="HR55" s="20"/>
      <c r="HS55" s="18"/>
      <c r="HT55" s="19"/>
      <c r="HU55" s="19"/>
      <c r="HV55" s="20"/>
      <c r="HW55" s="18"/>
      <c r="HX55" s="19"/>
      <c r="HY55" s="19"/>
      <c r="HZ55" s="20"/>
      <c r="IA55" s="18"/>
      <c r="IB55" s="19"/>
      <c r="IC55" s="19"/>
      <c r="ID55" s="20"/>
      <c r="IE55" s="18"/>
      <c r="IF55" s="19"/>
      <c r="IG55" s="19"/>
      <c r="IH55" s="20"/>
      <c r="II55" s="18"/>
      <c r="IJ55" s="19"/>
      <c r="IK55" s="19"/>
      <c r="IL55" s="20"/>
      <c r="IM55" s="18"/>
      <c r="IN55" s="19"/>
      <c r="IO55" s="19"/>
      <c r="IP55" s="20"/>
      <c r="IQ55" s="18"/>
      <c r="IR55" s="19"/>
      <c r="IS55" s="19"/>
      <c r="IT55" s="20"/>
      <c r="IU55" s="60" t="s">
        <v>65</v>
      </c>
      <c r="IV55" s="61"/>
      <c r="IW55" s="62"/>
      <c r="IX55" s="52"/>
    </row>
    <row r="56" spans="1:258" s="12" customFormat="1" ht="15.75" customHeight="1">
      <c r="A56" s="30"/>
      <c r="B56" s="30"/>
      <c r="C56" s="30"/>
      <c r="D56" s="30"/>
      <c r="E56" s="30"/>
      <c r="F56" s="53" t="s">
        <v>66</v>
      </c>
      <c r="G56" s="15"/>
      <c r="H56" s="19"/>
      <c r="I56" s="19"/>
      <c r="J56" s="20"/>
      <c r="K56" s="18"/>
      <c r="L56" s="19"/>
      <c r="M56" s="19"/>
      <c r="N56" s="20"/>
      <c r="O56" s="18"/>
      <c r="P56" s="19"/>
      <c r="Q56" s="19"/>
      <c r="R56" s="20"/>
      <c r="S56" s="18"/>
      <c r="T56" s="19"/>
      <c r="U56" s="19"/>
      <c r="V56" s="20"/>
      <c r="W56" s="18"/>
      <c r="X56" s="19"/>
      <c r="Y56" s="19"/>
      <c r="Z56" s="20"/>
      <c r="AA56" s="18"/>
      <c r="AB56" s="19"/>
      <c r="AC56" s="19"/>
      <c r="AD56" s="20"/>
      <c r="AE56" s="18"/>
      <c r="AF56" s="19"/>
      <c r="AG56" s="19"/>
      <c r="AH56" s="20"/>
      <c r="AI56" s="18"/>
      <c r="AJ56" s="19"/>
      <c r="AK56" s="19"/>
      <c r="AL56" s="20"/>
      <c r="AM56" s="18"/>
      <c r="AN56" s="19"/>
      <c r="AO56" s="19"/>
      <c r="AP56" s="20"/>
      <c r="AQ56" s="18"/>
      <c r="AR56" s="19"/>
      <c r="AS56" s="19"/>
      <c r="AT56" s="20"/>
      <c r="AU56" s="18"/>
      <c r="AV56" s="19"/>
      <c r="AW56" s="19"/>
      <c r="AX56" s="20"/>
      <c r="AY56" s="18"/>
      <c r="AZ56" s="19"/>
      <c r="BA56" s="19"/>
      <c r="BB56" s="20"/>
      <c r="BC56" s="18"/>
      <c r="BD56" s="19"/>
      <c r="BE56" s="19"/>
      <c r="BF56" s="20"/>
      <c r="BG56" s="18"/>
      <c r="BH56" s="19"/>
      <c r="BI56" s="19"/>
      <c r="BJ56" s="20"/>
      <c r="BK56" s="18"/>
      <c r="BL56" s="19"/>
      <c r="BM56" s="19"/>
      <c r="BN56" s="20"/>
      <c r="BO56" s="18"/>
      <c r="BP56" s="19"/>
      <c r="BQ56" s="19"/>
      <c r="BR56" s="20"/>
      <c r="BS56" s="18"/>
      <c r="BT56" s="19"/>
      <c r="BU56" s="19"/>
      <c r="BV56" s="20"/>
      <c r="BW56" s="18"/>
      <c r="BX56" s="19"/>
      <c r="BY56" s="19"/>
      <c r="BZ56" s="20"/>
      <c r="CA56" s="18"/>
      <c r="CB56" s="19"/>
      <c r="CC56" s="19"/>
      <c r="CD56" s="20"/>
      <c r="CE56" s="18"/>
      <c r="CF56" s="19"/>
      <c r="CG56" s="19"/>
      <c r="CH56" s="20"/>
      <c r="CI56" s="18"/>
      <c r="CJ56" s="19"/>
      <c r="CK56" s="19"/>
      <c r="CL56" s="20"/>
      <c r="CM56" s="18"/>
      <c r="CN56" s="19"/>
      <c r="CO56" s="19"/>
      <c r="CP56" s="20"/>
      <c r="CQ56" s="18"/>
      <c r="CR56" s="19"/>
      <c r="CS56" s="19"/>
      <c r="CT56" s="20"/>
      <c r="CU56" s="18"/>
      <c r="CV56" s="19"/>
      <c r="CW56" s="19"/>
      <c r="CX56" s="20"/>
      <c r="CY56" s="18"/>
      <c r="CZ56" s="19"/>
      <c r="DA56" s="19"/>
      <c r="DB56" s="20"/>
      <c r="DC56" s="18"/>
      <c r="DD56" s="19"/>
      <c r="DE56" s="19"/>
      <c r="DF56" s="20"/>
      <c r="DG56" s="18"/>
      <c r="DH56" s="19"/>
      <c r="DI56" s="19"/>
      <c r="DJ56" s="20"/>
      <c r="DK56" s="18"/>
      <c r="DL56" s="19"/>
      <c r="DM56" s="19"/>
      <c r="DN56" s="20"/>
      <c r="DO56" s="18"/>
      <c r="DP56" s="19"/>
      <c r="DQ56" s="19"/>
      <c r="DR56" s="20"/>
      <c r="DS56" s="18"/>
      <c r="DT56" s="19"/>
      <c r="DU56" s="19"/>
      <c r="DV56" s="20"/>
      <c r="DW56" s="18"/>
      <c r="DX56" s="19"/>
      <c r="DY56" s="19"/>
      <c r="DZ56" s="20"/>
      <c r="EA56" s="18"/>
      <c r="EB56" s="19"/>
      <c r="EC56" s="19"/>
      <c r="ED56" s="20"/>
      <c r="EE56" s="18"/>
      <c r="EF56" s="19"/>
      <c r="EG56" s="19"/>
      <c r="EH56" s="20"/>
      <c r="EI56" s="18"/>
      <c r="EJ56" s="19"/>
      <c r="EK56" s="19"/>
      <c r="EL56" s="20"/>
      <c r="EM56" s="18"/>
      <c r="EN56" s="19"/>
      <c r="EO56" s="19"/>
      <c r="EP56" s="20"/>
      <c r="EQ56" s="18"/>
      <c r="ER56" s="19"/>
      <c r="ES56" s="19"/>
      <c r="ET56" s="20"/>
      <c r="EU56" s="18"/>
      <c r="EV56" s="19"/>
      <c r="EW56" s="19"/>
      <c r="EX56" s="20"/>
      <c r="EY56" s="18"/>
      <c r="EZ56" s="19"/>
      <c r="FA56" s="19"/>
      <c r="FB56" s="20"/>
      <c r="FC56" s="18"/>
      <c r="FD56" s="19"/>
      <c r="FE56" s="19"/>
      <c r="FF56" s="20"/>
      <c r="FG56" s="18"/>
      <c r="FH56" s="19"/>
      <c r="FI56" s="19"/>
      <c r="FJ56" s="20"/>
      <c r="FK56" s="18"/>
      <c r="FL56" s="19"/>
      <c r="FM56" s="19"/>
      <c r="FN56" s="20"/>
      <c r="FO56" s="18"/>
      <c r="FP56" s="19"/>
      <c r="FQ56" s="19"/>
      <c r="FR56" s="20"/>
      <c r="FS56" s="18"/>
      <c r="FT56" s="19"/>
      <c r="FU56" s="19"/>
      <c r="FV56" s="20"/>
      <c r="FW56" s="18"/>
      <c r="FX56" s="19"/>
      <c r="FY56" s="19"/>
      <c r="FZ56" s="20"/>
      <c r="GA56" s="18"/>
      <c r="GB56" s="19"/>
      <c r="GC56" s="19"/>
      <c r="GD56" s="20"/>
      <c r="GE56" s="18"/>
      <c r="GF56" s="19"/>
      <c r="GG56" s="19"/>
      <c r="GH56" s="20"/>
      <c r="GI56" s="18"/>
      <c r="GJ56" s="19"/>
      <c r="GK56" s="19"/>
      <c r="GL56" s="20"/>
      <c r="GM56" s="18"/>
      <c r="GN56" s="19"/>
      <c r="GO56" s="19"/>
      <c r="GP56" s="20"/>
      <c r="GQ56" s="18"/>
      <c r="GR56" s="19"/>
      <c r="GS56" s="19"/>
      <c r="GT56" s="20"/>
      <c r="GU56" s="18"/>
      <c r="GV56" s="19"/>
      <c r="GW56" s="19"/>
      <c r="GX56" s="20"/>
      <c r="GY56" s="18"/>
      <c r="GZ56" s="19"/>
      <c r="HA56" s="19"/>
      <c r="HB56" s="20"/>
      <c r="HC56" s="18"/>
      <c r="HD56" s="19"/>
      <c r="HE56" s="19"/>
      <c r="HF56" s="20"/>
      <c r="HG56" s="18"/>
      <c r="HH56" s="19"/>
      <c r="HI56" s="19"/>
      <c r="HJ56" s="20"/>
      <c r="HK56" s="18"/>
      <c r="HL56" s="19"/>
      <c r="HM56" s="19"/>
      <c r="HN56" s="20"/>
      <c r="HO56" s="18"/>
      <c r="HP56" s="19"/>
      <c r="HQ56" s="19"/>
      <c r="HR56" s="20"/>
      <c r="HS56" s="18"/>
      <c r="HT56" s="19"/>
      <c r="HU56" s="19"/>
      <c r="HV56" s="20"/>
      <c r="HW56" s="18"/>
      <c r="HX56" s="19"/>
      <c r="HY56" s="19"/>
      <c r="HZ56" s="20"/>
      <c r="IA56" s="18"/>
      <c r="IB56" s="19"/>
      <c r="IC56" s="19"/>
      <c r="ID56" s="20"/>
      <c r="IE56" s="18"/>
      <c r="IF56" s="19"/>
      <c r="IG56" s="19"/>
      <c r="IH56" s="20"/>
      <c r="II56" s="18"/>
      <c r="IJ56" s="19"/>
      <c r="IK56" s="19"/>
      <c r="IL56" s="20"/>
      <c r="IM56" s="18"/>
      <c r="IN56" s="19"/>
      <c r="IO56" s="19"/>
      <c r="IP56" s="20"/>
      <c r="IQ56" s="18"/>
      <c r="IR56" s="19"/>
      <c r="IS56" s="19"/>
      <c r="IT56" s="20"/>
      <c r="IU56" s="44" t="s">
        <v>67</v>
      </c>
      <c r="IV56" s="44"/>
      <c r="IW56" s="44"/>
      <c r="IX56" s="54"/>
    </row>
    <row r="57" spans="1:258" s="12" customFormat="1" ht="15.75" customHeight="1">
      <c r="A57" s="30"/>
      <c r="B57" s="30"/>
      <c r="C57" s="30"/>
      <c r="D57" s="30"/>
      <c r="E57" s="30"/>
      <c r="F57" s="35">
        <v>11.1</v>
      </c>
      <c r="G57" s="15"/>
      <c r="H57" s="16"/>
      <c r="I57" s="16"/>
      <c r="J57" s="17"/>
      <c r="K57" s="18"/>
      <c r="L57" s="16"/>
      <c r="M57" s="16"/>
      <c r="N57" s="17"/>
      <c r="O57" s="18"/>
      <c r="P57" s="16"/>
      <c r="Q57" s="16"/>
      <c r="R57" s="17"/>
      <c r="S57" s="18"/>
      <c r="T57" s="16"/>
      <c r="U57" s="16"/>
      <c r="V57" s="17"/>
      <c r="W57" s="18"/>
      <c r="X57" s="16"/>
      <c r="Y57" s="16"/>
      <c r="Z57" s="17"/>
      <c r="AA57" s="18"/>
      <c r="AB57" s="16"/>
      <c r="AC57" s="16"/>
      <c r="AD57" s="17"/>
      <c r="AE57" s="18"/>
      <c r="AF57" s="16"/>
      <c r="AG57" s="16"/>
      <c r="AH57" s="17"/>
      <c r="AI57" s="18"/>
      <c r="AJ57" s="16"/>
      <c r="AK57" s="16"/>
      <c r="AL57" s="17"/>
      <c r="AM57" s="18"/>
      <c r="AN57" s="16"/>
      <c r="AO57" s="16"/>
      <c r="AP57" s="17"/>
      <c r="AQ57" s="18"/>
      <c r="AR57" s="16"/>
      <c r="AS57" s="16"/>
      <c r="AT57" s="17"/>
      <c r="AU57" s="18"/>
      <c r="AV57" s="16"/>
      <c r="AW57" s="16"/>
      <c r="AX57" s="17"/>
      <c r="AY57" s="18"/>
      <c r="AZ57" s="16"/>
      <c r="BA57" s="16"/>
      <c r="BB57" s="17"/>
      <c r="BC57" s="18"/>
      <c r="BD57" s="16"/>
      <c r="BE57" s="16"/>
      <c r="BF57" s="17"/>
      <c r="BG57" s="18"/>
      <c r="BH57" s="16"/>
      <c r="BI57" s="16"/>
      <c r="BJ57" s="17"/>
      <c r="BK57" s="18"/>
      <c r="BL57" s="16"/>
      <c r="BM57" s="16"/>
      <c r="BN57" s="17"/>
      <c r="BO57" s="18"/>
      <c r="BP57" s="16"/>
      <c r="BQ57" s="16"/>
      <c r="BR57" s="17"/>
      <c r="BS57" s="18"/>
      <c r="BT57" s="16"/>
      <c r="BU57" s="16"/>
      <c r="BV57" s="17"/>
      <c r="BW57" s="18"/>
      <c r="BX57" s="16"/>
      <c r="BY57" s="16"/>
      <c r="BZ57" s="17"/>
      <c r="CA57" s="18"/>
      <c r="CB57" s="16"/>
      <c r="CC57" s="16"/>
      <c r="CD57" s="17"/>
      <c r="CE57" s="18"/>
      <c r="CF57" s="16"/>
      <c r="CG57" s="16"/>
      <c r="CH57" s="17"/>
      <c r="CI57" s="18"/>
      <c r="CJ57" s="16"/>
      <c r="CK57" s="16"/>
      <c r="CL57" s="17"/>
      <c r="CM57" s="18"/>
      <c r="CN57" s="16"/>
      <c r="CO57" s="16"/>
      <c r="CP57" s="17"/>
      <c r="CQ57" s="18"/>
      <c r="CR57" s="16"/>
      <c r="CS57" s="16"/>
      <c r="CT57" s="17"/>
      <c r="CU57" s="18"/>
      <c r="CV57" s="16"/>
      <c r="CW57" s="16"/>
      <c r="CX57" s="17"/>
      <c r="CY57" s="18"/>
      <c r="CZ57" s="16"/>
      <c r="DA57" s="16"/>
      <c r="DB57" s="17"/>
      <c r="DC57" s="18"/>
      <c r="DD57" s="16"/>
      <c r="DE57" s="16"/>
      <c r="DF57" s="17"/>
      <c r="DG57" s="18"/>
      <c r="DH57" s="16"/>
      <c r="DI57" s="16"/>
      <c r="DJ57" s="17"/>
      <c r="DK57" s="18"/>
      <c r="DL57" s="16"/>
      <c r="DM57" s="16"/>
      <c r="DN57" s="17"/>
      <c r="DO57" s="18"/>
      <c r="DP57" s="16"/>
      <c r="DQ57" s="16"/>
      <c r="DR57" s="17"/>
      <c r="DS57" s="18"/>
      <c r="DT57" s="16"/>
      <c r="DU57" s="16"/>
      <c r="DV57" s="17"/>
      <c r="DW57" s="18"/>
      <c r="DX57" s="16"/>
      <c r="DY57" s="16"/>
      <c r="DZ57" s="17"/>
      <c r="EA57" s="18"/>
      <c r="EB57" s="16"/>
      <c r="EC57" s="16"/>
      <c r="ED57" s="17"/>
      <c r="EE57" s="18"/>
      <c r="EF57" s="16"/>
      <c r="EG57" s="16"/>
      <c r="EH57" s="17"/>
      <c r="EI57" s="18"/>
      <c r="EJ57" s="16"/>
      <c r="EK57" s="16"/>
      <c r="EL57" s="17"/>
      <c r="EM57" s="18"/>
      <c r="EN57" s="16"/>
      <c r="EO57" s="16"/>
      <c r="EP57" s="17"/>
      <c r="EQ57" s="18"/>
      <c r="ER57" s="16"/>
      <c r="ES57" s="16"/>
      <c r="ET57" s="17"/>
      <c r="EU57" s="18"/>
      <c r="EV57" s="16"/>
      <c r="EW57" s="16"/>
      <c r="EX57" s="17"/>
      <c r="EY57" s="18"/>
      <c r="EZ57" s="16"/>
      <c r="FA57" s="16"/>
      <c r="FB57" s="17"/>
      <c r="FC57" s="18"/>
      <c r="FD57" s="16"/>
      <c r="FE57" s="16"/>
      <c r="FF57" s="17"/>
      <c r="FG57" s="18"/>
      <c r="FH57" s="16"/>
      <c r="FI57" s="16"/>
      <c r="FJ57" s="17"/>
      <c r="FK57" s="18"/>
      <c r="FL57" s="16"/>
      <c r="FM57" s="16"/>
      <c r="FN57" s="17"/>
      <c r="FO57" s="18"/>
      <c r="FP57" s="16"/>
      <c r="FQ57" s="16"/>
      <c r="FR57" s="17"/>
      <c r="FS57" s="18"/>
      <c r="FT57" s="16"/>
      <c r="FU57" s="16"/>
      <c r="FV57" s="17"/>
      <c r="FW57" s="18"/>
      <c r="FX57" s="16"/>
      <c r="FY57" s="16"/>
      <c r="FZ57" s="17"/>
      <c r="GA57" s="18"/>
      <c r="GB57" s="16"/>
      <c r="GC57" s="16"/>
      <c r="GD57" s="17"/>
      <c r="GE57" s="18"/>
      <c r="GF57" s="16"/>
      <c r="GG57" s="16"/>
      <c r="GH57" s="17"/>
      <c r="GI57" s="18"/>
      <c r="GJ57" s="16"/>
      <c r="GK57" s="16"/>
      <c r="GL57" s="17"/>
      <c r="GM57" s="18"/>
      <c r="GN57" s="16"/>
      <c r="GO57" s="16"/>
      <c r="GP57" s="17"/>
      <c r="GQ57" s="18"/>
      <c r="GR57" s="16"/>
      <c r="GS57" s="16"/>
      <c r="GT57" s="17"/>
      <c r="GU57" s="18"/>
      <c r="GV57" s="16"/>
      <c r="GW57" s="16"/>
      <c r="GX57" s="17"/>
      <c r="GY57" s="18"/>
      <c r="GZ57" s="16"/>
      <c r="HA57" s="16"/>
      <c r="HB57" s="17"/>
      <c r="HC57" s="18"/>
      <c r="HD57" s="16"/>
      <c r="HE57" s="16"/>
      <c r="HF57" s="17"/>
      <c r="HG57" s="18"/>
      <c r="HH57" s="16"/>
      <c r="HI57" s="16"/>
      <c r="HJ57" s="17"/>
      <c r="HK57" s="18"/>
      <c r="HL57" s="16"/>
      <c r="HM57" s="16"/>
      <c r="HN57" s="17"/>
      <c r="HO57" s="18"/>
      <c r="HP57" s="16"/>
      <c r="HQ57" s="16"/>
      <c r="HR57" s="17"/>
      <c r="HS57" s="18"/>
      <c r="HT57" s="16"/>
      <c r="HU57" s="16"/>
      <c r="HV57" s="17"/>
      <c r="HW57" s="18"/>
      <c r="HX57" s="16"/>
      <c r="HY57" s="16"/>
      <c r="HZ57" s="17"/>
      <c r="IA57" s="18"/>
      <c r="IB57" s="16"/>
      <c r="IC57" s="16"/>
      <c r="ID57" s="17"/>
      <c r="IE57" s="18"/>
      <c r="IF57" s="16"/>
      <c r="IG57" s="16"/>
      <c r="IH57" s="17"/>
      <c r="II57" s="18"/>
      <c r="IJ57" s="16"/>
      <c r="IK57" s="16"/>
      <c r="IL57" s="17"/>
      <c r="IM57" s="18"/>
      <c r="IN57" s="16"/>
      <c r="IO57" s="16"/>
      <c r="IP57" s="17"/>
      <c r="IQ57" s="18"/>
      <c r="IR57" s="16"/>
      <c r="IS57" s="16"/>
      <c r="IT57" s="17"/>
      <c r="IU57" s="47" t="s">
        <v>68</v>
      </c>
      <c r="IV57" s="48"/>
      <c r="IW57" s="49"/>
      <c r="IX57" s="38"/>
    </row>
    <row r="58" spans="1:258" s="12" customFormat="1" ht="15" customHeight="1" thickBot="1">
      <c r="A58" s="30"/>
      <c r="B58" s="30"/>
      <c r="C58" s="30"/>
      <c r="D58" s="30"/>
      <c r="E58" s="30"/>
      <c r="F58" s="13"/>
      <c r="IU58" s="14"/>
      <c r="IV58" s="14"/>
      <c r="IW58" s="14"/>
      <c r="IX58" s="57">
        <f>IX3+IX12+IX18+IX20+IX26+IX30+IX35+IX41+IX45+IX52+IX56</f>
        <v>0</v>
      </c>
    </row>
    <row r="59" spans="1:258" s="21" customFormat="1" ht="15">
      <c r="B59" s="11"/>
      <c r="C59" s="22"/>
      <c r="D59" s="23"/>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c r="IG59" s="11"/>
      <c r="IH59" s="11"/>
      <c r="II59" s="11"/>
      <c r="IJ59" s="11"/>
      <c r="IK59" s="11"/>
      <c r="IL59" s="11"/>
      <c r="IM59" s="11"/>
      <c r="IN59" s="11"/>
      <c r="IO59" s="11"/>
      <c r="IP59" s="11"/>
      <c r="IQ59" s="11"/>
      <c r="IR59" s="11"/>
      <c r="IS59" s="11"/>
      <c r="IT59" s="11"/>
    </row>
    <row r="60" spans="1:258" s="21" customFormat="1" ht="15">
      <c r="B60" s="11"/>
      <c r="C60" s="22"/>
      <c r="D60" s="23"/>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c r="HM60" s="11"/>
      <c r="HN60" s="11"/>
      <c r="HO60" s="11"/>
      <c r="HP60" s="11"/>
      <c r="HQ60" s="11"/>
      <c r="HR60" s="11"/>
      <c r="HS60" s="11"/>
      <c r="HT60" s="11"/>
      <c r="HU60" s="11"/>
      <c r="HV60" s="11"/>
      <c r="HW60" s="11"/>
      <c r="HX60" s="11"/>
      <c r="HY60" s="11"/>
      <c r="HZ60" s="11"/>
      <c r="IA60" s="11"/>
      <c r="IB60" s="11"/>
      <c r="IC60" s="11"/>
      <c r="ID60" s="11"/>
      <c r="IE60" s="11"/>
      <c r="IF60" s="11"/>
      <c r="IG60" s="11"/>
      <c r="IH60" s="11"/>
      <c r="II60" s="11"/>
      <c r="IJ60" s="11"/>
      <c r="IK60" s="11"/>
      <c r="IL60" s="11"/>
      <c r="IM60" s="11"/>
      <c r="IN60" s="11"/>
      <c r="IO60" s="11"/>
      <c r="IP60" s="11"/>
      <c r="IQ60" s="11"/>
      <c r="IR60" s="11"/>
      <c r="IS60" s="11"/>
      <c r="IT60" s="11"/>
    </row>
    <row r="61" spans="1:258" s="21" customFormat="1" ht="15">
      <c r="B61" s="11"/>
      <c r="C61" s="22"/>
      <c r="D61" s="23"/>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c r="HC61" s="11"/>
      <c r="HD61" s="11"/>
      <c r="HE61" s="11"/>
      <c r="HF61" s="11"/>
      <c r="HG61" s="11"/>
      <c r="HH61" s="11"/>
      <c r="HI61" s="11"/>
      <c r="HJ61" s="11"/>
      <c r="HK61" s="11"/>
      <c r="HL61" s="11"/>
      <c r="HM61" s="11"/>
      <c r="HN61" s="11"/>
      <c r="HO61" s="11"/>
      <c r="HP61" s="11"/>
      <c r="HQ61" s="11"/>
      <c r="HR61" s="11"/>
      <c r="HS61" s="11"/>
      <c r="HT61" s="11"/>
      <c r="HU61" s="11"/>
      <c r="HV61" s="11"/>
      <c r="HW61" s="11"/>
      <c r="HX61" s="11"/>
      <c r="HY61" s="11"/>
      <c r="HZ61" s="11"/>
      <c r="IA61" s="11"/>
      <c r="IB61" s="11"/>
      <c r="IC61" s="11"/>
      <c r="ID61" s="11"/>
      <c r="IE61" s="11"/>
      <c r="IF61" s="11"/>
      <c r="IG61" s="11"/>
      <c r="IH61" s="11"/>
      <c r="II61" s="11"/>
      <c r="IJ61" s="11"/>
      <c r="IK61" s="11"/>
      <c r="IL61" s="11"/>
      <c r="IM61" s="11"/>
      <c r="IN61" s="11"/>
      <c r="IO61" s="11"/>
      <c r="IP61" s="11"/>
      <c r="IQ61" s="11"/>
      <c r="IR61" s="11"/>
      <c r="IS61" s="11"/>
      <c r="IT61" s="11"/>
    </row>
    <row r="62" spans="1:258" s="21" customFormat="1" ht="15">
      <c r="B62" s="11"/>
      <c r="C62" s="22"/>
      <c r="D62" s="23"/>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c r="HC62" s="11"/>
      <c r="HD62" s="11"/>
      <c r="HE62" s="11"/>
      <c r="HF62" s="11"/>
      <c r="HG62" s="11"/>
      <c r="HH62" s="11"/>
      <c r="HI62" s="11"/>
      <c r="HJ62" s="11"/>
      <c r="HK62" s="11"/>
      <c r="HL62" s="11"/>
      <c r="HM62" s="11"/>
      <c r="HN62" s="11"/>
      <c r="HO62" s="11"/>
      <c r="HP62" s="11"/>
      <c r="HQ62" s="11"/>
      <c r="HR62" s="11"/>
      <c r="HS62" s="11"/>
      <c r="HT62" s="11"/>
      <c r="HU62" s="11"/>
      <c r="HV62" s="11"/>
      <c r="HW62" s="11"/>
      <c r="HX62" s="11"/>
      <c r="HY62" s="11"/>
      <c r="HZ62" s="11"/>
      <c r="IA62" s="11"/>
      <c r="IB62" s="11"/>
      <c r="IC62" s="11"/>
      <c r="ID62" s="11"/>
      <c r="IE62" s="11"/>
      <c r="IF62" s="11"/>
      <c r="IG62" s="11"/>
      <c r="IH62" s="11"/>
      <c r="II62" s="11"/>
      <c r="IJ62" s="11"/>
      <c r="IK62" s="11"/>
      <c r="IL62" s="11"/>
      <c r="IM62" s="11"/>
      <c r="IN62" s="11"/>
      <c r="IO62" s="11"/>
      <c r="IP62" s="11"/>
      <c r="IQ62" s="11"/>
      <c r="IR62" s="11"/>
      <c r="IS62" s="11"/>
      <c r="IT62" s="11"/>
    </row>
    <row r="63" spans="1:258" s="21" customFormat="1" ht="15">
      <c r="B63" s="11"/>
      <c r="C63" s="22"/>
      <c r="D63" s="23"/>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c r="FW63" s="11"/>
      <c r="FX63" s="11"/>
      <c r="FY63" s="11"/>
      <c r="FZ63" s="11"/>
      <c r="GA63" s="11"/>
      <c r="GB63" s="11"/>
      <c r="GC63" s="11"/>
      <c r="GD63" s="11"/>
      <c r="GE63" s="11"/>
      <c r="GF63" s="11"/>
      <c r="GG63" s="11"/>
      <c r="GH63" s="11"/>
      <c r="GI63" s="11"/>
      <c r="GJ63" s="11"/>
      <c r="GK63" s="11"/>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11"/>
      <c r="IF63" s="11"/>
      <c r="IG63" s="11"/>
      <c r="IH63" s="11"/>
      <c r="II63" s="11"/>
      <c r="IJ63" s="11"/>
      <c r="IK63" s="11"/>
      <c r="IL63" s="11"/>
      <c r="IM63" s="11"/>
      <c r="IN63" s="11"/>
      <c r="IO63" s="11"/>
      <c r="IP63" s="11"/>
      <c r="IQ63" s="11"/>
      <c r="IR63" s="11"/>
      <c r="IS63" s="11"/>
      <c r="IT63" s="11"/>
    </row>
    <row r="64" spans="1:258" s="21" customFormat="1" ht="15">
      <c r="B64" s="11"/>
      <c r="C64" s="22"/>
      <c r="D64" s="23"/>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c r="FW64" s="11"/>
      <c r="FX64" s="11"/>
      <c r="FY64" s="11"/>
      <c r="FZ64" s="11"/>
      <c r="GA64" s="11"/>
      <c r="GB64" s="11"/>
      <c r="GC64" s="11"/>
      <c r="GD64" s="11"/>
      <c r="GE64" s="11"/>
      <c r="GF64" s="11"/>
      <c r="GG64" s="11"/>
      <c r="GH64" s="11"/>
      <c r="GI64" s="11"/>
      <c r="GJ64" s="11"/>
      <c r="GK64" s="11"/>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11"/>
      <c r="IF64" s="11"/>
      <c r="IG64" s="11"/>
      <c r="IH64" s="11"/>
      <c r="II64" s="11"/>
      <c r="IJ64" s="11"/>
      <c r="IK64" s="11"/>
      <c r="IL64" s="11"/>
      <c r="IM64" s="11"/>
      <c r="IN64" s="11"/>
      <c r="IO64" s="11"/>
      <c r="IP64" s="11"/>
      <c r="IQ64" s="11"/>
      <c r="IR64" s="11"/>
      <c r="IS64" s="11"/>
      <c r="IT64" s="11"/>
    </row>
    <row r="65" spans="2:254" s="21" customFormat="1" ht="15">
      <c r="B65" s="11"/>
      <c r="C65" s="22"/>
      <c r="D65" s="23"/>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c r="IT65" s="11"/>
    </row>
    <row r="66" spans="2:254" s="21" customFormat="1" ht="15">
      <c r="B66" s="11"/>
      <c r="C66" s="22"/>
      <c r="D66" s="23"/>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c r="II66" s="11"/>
      <c r="IJ66" s="11"/>
      <c r="IK66" s="11"/>
      <c r="IL66" s="11"/>
      <c r="IM66" s="11"/>
      <c r="IN66" s="11"/>
      <c r="IO66" s="11"/>
      <c r="IP66" s="11"/>
      <c r="IQ66" s="11"/>
      <c r="IR66" s="11"/>
      <c r="IS66" s="11"/>
      <c r="IT66" s="11"/>
    </row>
    <row r="67" spans="2:254" s="21" customFormat="1" ht="15">
      <c r="B67" s="11"/>
      <c r="C67" s="22"/>
      <c r="D67" s="23"/>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c r="IT67" s="11"/>
    </row>
    <row r="68" spans="2:254" s="21" customFormat="1" ht="15">
      <c r="B68" s="11"/>
      <c r="C68" s="22"/>
      <c r="D68" s="23"/>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c r="FN68" s="11"/>
      <c r="FO68" s="11"/>
      <c r="FP68" s="11"/>
      <c r="FQ68" s="11"/>
      <c r="FR68" s="11"/>
      <c r="FS68" s="11"/>
      <c r="FT68" s="11"/>
      <c r="FU68" s="11"/>
      <c r="FV68" s="11"/>
      <c r="FW68" s="11"/>
      <c r="FX68" s="11"/>
      <c r="FY68" s="11"/>
      <c r="FZ68" s="11"/>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c r="HC68" s="11"/>
      <c r="HD68" s="11"/>
      <c r="HE68" s="11"/>
      <c r="HF68" s="11"/>
      <c r="HG68" s="11"/>
      <c r="HH68" s="11"/>
      <c r="HI68" s="11"/>
      <c r="HJ68" s="11"/>
      <c r="HK68" s="11"/>
      <c r="HL68" s="11"/>
      <c r="HM68" s="11"/>
      <c r="HN68" s="11"/>
      <c r="HO68" s="11"/>
      <c r="HP68" s="11"/>
      <c r="HQ68" s="11"/>
      <c r="HR68" s="11"/>
      <c r="HS68" s="11"/>
      <c r="HT68" s="11"/>
      <c r="HU68" s="11"/>
      <c r="HV68" s="11"/>
      <c r="HW68" s="11"/>
      <c r="HX68" s="11"/>
      <c r="HY68" s="11"/>
      <c r="HZ68" s="11"/>
      <c r="IA68" s="11"/>
      <c r="IB68" s="11"/>
      <c r="IC68" s="11"/>
      <c r="ID68" s="11"/>
      <c r="IE68" s="11"/>
      <c r="IF68" s="11"/>
      <c r="IG68" s="11"/>
      <c r="IH68" s="11"/>
      <c r="II68" s="11"/>
      <c r="IJ68" s="11"/>
      <c r="IK68" s="11"/>
      <c r="IL68" s="11"/>
      <c r="IM68" s="11"/>
      <c r="IN68" s="11"/>
      <c r="IO68" s="11"/>
      <c r="IP68" s="11"/>
      <c r="IQ68" s="11"/>
      <c r="IR68" s="11"/>
      <c r="IS68" s="11"/>
      <c r="IT68" s="11"/>
    </row>
    <row r="69" spans="2:254" s="21" customFormat="1" ht="15">
      <c r="B69" s="11"/>
      <c r="C69" s="22"/>
      <c r="D69" s="23"/>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c r="FL69" s="11"/>
      <c r="FM69" s="11"/>
      <c r="FN69" s="11"/>
      <c r="FO69" s="11"/>
      <c r="FP69" s="11"/>
      <c r="FQ69" s="11"/>
      <c r="FR69" s="11"/>
      <c r="FS69" s="11"/>
      <c r="FT69" s="11"/>
      <c r="FU69" s="11"/>
      <c r="FV69" s="11"/>
      <c r="FW69" s="11"/>
      <c r="FX69" s="11"/>
      <c r="FY69" s="11"/>
      <c r="FZ69" s="11"/>
      <c r="GA69" s="11"/>
      <c r="GB69" s="11"/>
      <c r="GC69" s="11"/>
      <c r="GD69" s="11"/>
      <c r="GE69" s="11"/>
      <c r="GF69" s="11"/>
      <c r="GG69" s="11"/>
      <c r="GH69" s="11"/>
      <c r="GI69" s="11"/>
      <c r="GJ69" s="11"/>
      <c r="GK69" s="11"/>
      <c r="GL69" s="11"/>
      <c r="GM69" s="11"/>
      <c r="GN69" s="11"/>
      <c r="GO69" s="11"/>
      <c r="GP69" s="11"/>
      <c r="GQ69" s="11"/>
      <c r="GR69" s="11"/>
      <c r="GS69" s="11"/>
      <c r="GT69" s="11"/>
      <c r="GU69" s="11"/>
      <c r="GV69" s="11"/>
      <c r="GW69" s="11"/>
      <c r="GX69" s="11"/>
      <c r="GY69" s="11"/>
      <c r="GZ69" s="11"/>
      <c r="HA69" s="11"/>
      <c r="HB69" s="11"/>
      <c r="HC69" s="11"/>
      <c r="HD69" s="11"/>
      <c r="HE69" s="11"/>
      <c r="HF69" s="11"/>
      <c r="HG69" s="11"/>
      <c r="HH69" s="11"/>
      <c r="HI69" s="11"/>
      <c r="HJ69" s="11"/>
      <c r="HK69" s="11"/>
      <c r="HL69" s="11"/>
      <c r="HM69" s="11"/>
      <c r="HN69" s="11"/>
      <c r="HO69" s="11"/>
      <c r="HP69" s="11"/>
      <c r="HQ69" s="11"/>
      <c r="HR69" s="11"/>
      <c r="HS69" s="11"/>
      <c r="HT69" s="11"/>
      <c r="HU69" s="11"/>
      <c r="HV69" s="11"/>
      <c r="HW69" s="11"/>
      <c r="HX69" s="11"/>
      <c r="HY69" s="11"/>
      <c r="HZ69" s="11"/>
      <c r="IA69" s="11"/>
      <c r="IB69" s="11"/>
      <c r="IC69" s="11"/>
      <c r="ID69" s="11"/>
      <c r="IE69" s="11"/>
      <c r="IF69" s="11"/>
      <c r="IG69" s="11"/>
      <c r="IH69" s="11"/>
      <c r="II69" s="11"/>
      <c r="IJ69" s="11"/>
      <c r="IK69" s="11"/>
      <c r="IL69" s="11"/>
      <c r="IM69" s="11"/>
      <c r="IN69" s="11"/>
      <c r="IO69" s="11"/>
      <c r="IP69" s="11"/>
      <c r="IQ69" s="11"/>
      <c r="IR69" s="11"/>
      <c r="IS69" s="11"/>
      <c r="IT69" s="11"/>
    </row>
    <row r="70" spans="2:254" s="21" customFormat="1" ht="15">
      <c r="B70" s="11"/>
      <c r="C70" s="22"/>
      <c r="D70" s="23"/>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c r="FU70" s="11"/>
      <c r="FV70" s="11"/>
      <c r="FW70" s="11"/>
      <c r="FX70" s="11"/>
      <c r="FY70" s="11"/>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c r="IC70" s="11"/>
      <c r="ID70" s="11"/>
      <c r="IE70" s="11"/>
      <c r="IF70" s="11"/>
      <c r="IG70" s="11"/>
      <c r="IH70" s="11"/>
      <c r="II70" s="11"/>
      <c r="IJ70" s="11"/>
      <c r="IK70" s="11"/>
      <c r="IL70" s="11"/>
      <c r="IM70" s="11"/>
      <c r="IN70" s="11"/>
      <c r="IO70" s="11"/>
      <c r="IP70" s="11"/>
      <c r="IQ70" s="11"/>
      <c r="IR70" s="11"/>
      <c r="IS70" s="11"/>
      <c r="IT70" s="11"/>
    </row>
    <row r="71" spans="2:254" s="21" customFormat="1" ht="15">
      <c r="B71" s="11"/>
      <c r="C71" s="22"/>
      <c r="D71" s="23"/>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X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c r="IL71" s="11"/>
      <c r="IM71" s="11"/>
      <c r="IN71" s="11"/>
      <c r="IO71" s="11"/>
      <c r="IP71" s="11"/>
      <c r="IQ71" s="11"/>
      <c r="IR71" s="11"/>
      <c r="IS71" s="11"/>
      <c r="IT71" s="11"/>
    </row>
    <row r="72" spans="2:254" s="21" customFormat="1" ht="15">
      <c r="B72" s="11"/>
      <c r="C72" s="22"/>
      <c r="D72" s="23"/>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c r="FW72" s="11"/>
      <c r="FX72" s="11"/>
      <c r="FY72" s="11"/>
      <c r="FZ72" s="1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c r="HC72" s="11"/>
      <c r="HD72" s="11"/>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c r="IC72" s="11"/>
      <c r="ID72" s="11"/>
      <c r="IE72" s="11"/>
      <c r="IF72" s="11"/>
      <c r="IG72" s="11"/>
      <c r="IH72" s="11"/>
      <c r="II72" s="11"/>
      <c r="IJ72" s="11"/>
      <c r="IK72" s="11"/>
      <c r="IL72" s="11"/>
      <c r="IM72" s="11"/>
      <c r="IN72" s="11"/>
      <c r="IO72" s="11"/>
      <c r="IP72" s="11"/>
      <c r="IQ72" s="11"/>
      <c r="IR72" s="11"/>
      <c r="IS72" s="11"/>
      <c r="IT72" s="11"/>
    </row>
    <row r="73" spans="2:254" s="21" customFormat="1" ht="15">
      <c r="B73" s="11"/>
      <c r="C73" s="22"/>
      <c r="D73" s="23"/>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c r="FL73" s="11"/>
      <c r="FM73" s="11"/>
      <c r="FN73" s="11"/>
      <c r="FO73" s="11"/>
      <c r="FP73" s="11"/>
      <c r="FQ73" s="11"/>
      <c r="FR73" s="11"/>
      <c r="FS73" s="11"/>
      <c r="FT73" s="11"/>
      <c r="FU73" s="11"/>
      <c r="FV73" s="11"/>
      <c r="FW73" s="11"/>
      <c r="FX73" s="11"/>
      <c r="FY73" s="11"/>
      <c r="FZ73" s="11"/>
      <c r="GA73" s="11"/>
      <c r="GB73" s="11"/>
      <c r="GC73" s="11"/>
      <c r="GD73" s="11"/>
      <c r="GE73" s="11"/>
      <c r="GF73" s="11"/>
      <c r="GG73" s="11"/>
      <c r="GH73" s="11"/>
      <c r="GI73" s="11"/>
      <c r="GJ73" s="11"/>
      <c r="GK73" s="11"/>
      <c r="GL73" s="11"/>
      <c r="GM73" s="11"/>
      <c r="GN73" s="11"/>
      <c r="GO73" s="11"/>
      <c r="GP73" s="11"/>
      <c r="GQ73" s="11"/>
      <c r="GR73" s="11"/>
      <c r="GS73" s="11"/>
      <c r="GT73" s="11"/>
      <c r="GU73" s="11"/>
      <c r="GV73" s="11"/>
      <c r="GW73" s="11"/>
      <c r="GX73" s="11"/>
      <c r="GY73" s="11"/>
      <c r="GZ73" s="11"/>
      <c r="HA73" s="11"/>
      <c r="HB73" s="11"/>
      <c r="HC73" s="11"/>
      <c r="HD73" s="11"/>
      <c r="HE73" s="11"/>
      <c r="HF73" s="11"/>
      <c r="HG73" s="11"/>
      <c r="HH73" s="11"/>
      <c r="HI73" s="11"/>
      <c r="HJ73" s="11"/>
      <c r="HK73" s="11"/>
      <c r="HL73" s="11"/>
      <c r="HM73" s="11"/>
      <c r="HN73" s="11"/>
      <c r="HO73" s="11"/>
      <c r="HP73" s="11"/>
      <c r="HQ73" s="11"/>
      <c r="HR73" s="11"/>
      <c r="HS73" s="11"/>
      <c r="HT73" s="11"/>
      <c r="HU73" s="11"/>
      <c r="HV73" s="11"/>
      <c r="HW73" s="11"/>
      <c r="HX73" s="11"/>
      <c r="HY73" s="11"/>
      <c r="HZ73" s="11"/>
      <c r="IA73" s="11"/>
      <c r="IB73" s="11"/>
      <c r="IC73" s="11"/>
      <c r="ID73" s="11"/>
      <c r="IE73" s="11"/>
      <c r="IF73" s="11"/>
      <c r="IG73" s="11"/>
      <c r="IH73" s="11"/>
      <c r="II73" s="11"/>
      <c r="IJ73" s="11"/>
      <c r="IK73" s="11"/>
      <c r="IL73" s="11"/>
      <c r="IM73" s="11"/>
      <c r="IN73" s="11"/>
      <c r="IO73" s="11"/>
      <c r="IP73" s="11"/>
      <c r="IQ73" s="11"/>
      <c r="IR73" s="11"/>
      <c r="IS73" s="11"/>
      <c r="IT73" s="11"/>
    </row>
    <row r="74" spans="2:254" s="21" customFormat="1" ht="15">
      <c r="B74" s="11"/>
      <c r="C74" s="22"/>
      <c r="D74" s="23"/>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c r="EH74" s="11"/>
      <c r="EI74" s="11"/>
      <c r="EJ74" s="11"/>
      <c r="EK74" s="11"/>
      <c r="EL74" s="11"/>
      <c r="EM74" s="11"/>
      <c r="EN74" s="11"/>
      <c r="EO74" s="11"/>
      <c r="EP74" s="11"/>
      <c r="EQ74" s="11"/>
      <c r="ER74" s="11"/>
      <c r="ES74" s="11"/>
      <c r="ET74" s="11"/>
      <c r="EU74" s="11"/>
      <c r="EV74" s="11"/>
      <c r="EW74" s="11"/>
      <c r="EX74" s="11"/>
      <c r="EY74" s="11"/>
      <c r="EZ74" s="11"/>
      <c r="FA74" s="11"/>
      <c r="FB74" s="11"/>
      <c r="FC74" s="11"/>
      <c r="FD74" s="11"/>
      <c r="FE74" s="11"/>
      <c r="FF74" s="11"/>
      <c r="FG74" s="11"/>
      <c r="FH74" s="11"/>
      <c r="FI74" s="11"/>
      <c r="FJ74" s="11"/>
      <c r="FK74" s="11"/>
      <c r="FL74" s="11"/>
      <c r="FM74" s="11"/>
      <c r="FN74" s="11"/>
      <c r="FO74" s="11"/>
      <c r="FP74" s="11"/>
      <c r="FQ74" s="11"/>
      <c r="FR74" s="11"/>
      <c r="FS74" s="11"/>
      <c r="FT74" s="11"/>
      <c r="FU74" s="11"/>
      <c r="FV74" s="11"/>
      <c r="FW74" s="11"/>
      <c r="FX74" s="11"/>
      <c r="FY74" s="11"/>
      <c r="FZ74" s="11"/>
      <c r="GA74" s="11"/>
      <c r="GB74" s="11"/>
      <c r="GC74" s="11"/>
      <c r="GD74" s="11"/>
      <c r="GE74" s="11"/>
      <c r="GF74" s="11"/>
      <c r="GG74" s="11"/>
      <c r="GH74" s="11"/>
      <c r="GI74" s="11"/>
      <c r="GJ74" s="11"/>
      <c r="GK74" s="11"/>
      <c r="GL74" s="11"/>
      <c r="GM74" s="11"/>
      <c r="GN74" s="11"/>
      <c r="GO74" s="11"/>
      <c r="GP74" s="11"/>
      <c r="GQ74" s="11"/>
      <c r="GR74" s="11"/>
      <c r="GS74" s="11"/>
      <c r="GT74" s="11"/>
      <c r="GU74" s="11"/>
      <c r="GV74" s="11"/>
      <c r="GW74" s="11"/>
      <c r="GX74" s="11"/>
      <c r="GY74" s="11"/>
      <c r="GZ74" s="11"/>
      <c r="HA74" s="11"/>
      <c r="HB74" s="11"/>
      <c r="HC74" s="11"/>
      <c r="HD74" s="11"/>
      <c r="HE74" s="11"/>
      <c r="HF74" s="11"/>
      <c r="HG74" s="11"/>
      <c r="HH74" s="11"/>
      <c r="HI74" s="11"/>
      <c r="HJ74" s="11"/>
      <c r="HK74" s="11"/>
      <c r="HL74" s="11"/>
      <c r="HM74" s="11"/>
      <c r="HN74" s="11"/>
      <c r="HO74" s="11"/>
      <c r="HP74" s="11"/>
      <c r="HQ74" s="11"/>
      <c r="HR74" s="11"/>
      <c r="HS74" s="11"/>
      <c r="HT74" s="11"/>
      <c r="HU74" s="11"/>
      <c r="HV74" s="11"/>
      <c r="HW74" s="11"/>
      <c r="HX74" s="11"/>
      <c r="HY74" s="11"/>
      <c r="HZ74" s="11"/>
      <c r="IA74" s="11"/>
      <c r="IB74" s="11"/>
      <c r="IC74" s="11"/>
      <c r="ID74" s="11"/>
      <c r="IE74" s="11"/>
      <c r="IF74" s="11"/>
      <c r="IG74" s="11"/>
      <c r="IH74" s="11"/>
      <c r="II74" s="11"/>
      <c r="IJ74" s="11"/>
      <c r="IK74" s="11"/>
      <c r="IL74" s="11"/>
      <c r="IM74" s="11"/>
      <c r="IN74" s="11"/>
      <c r="IO74" s="11"/>
      <c r="IP74" s="11"/>
      <c r="IQ74" s="11"/>
      <c r="IR74" s="11"/>
      <c r="IS74" s="11"/>
      <c r="IT74" s="11"/>
    </row>
    <row r="75" spans="2:254" s="21" customFormat="1" ht="15">
      <c r="B75" s="11"/>
      <c r="C75" s="22"/>
      <c r="D75" s="23"/>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c r="EJ75" s="11"/>
      <c r="EK75" s="11"/>
      <c r="EL75" s="11"/>
      <c r="EM75" s="11"/>
      <c r="EN75" s="11"/>
      <c r="EO75" s="11"/>
      <c r="EP75" s="11"/>
      <c r="EQ75" s="11"/>
      <c r="ER75" s="11"/>
      <c r="ES75" s="11"/>
      <c r="ET75" s="11"/>
      <c r="EU75" s="11"/>
      <c r="EV75" s="11"/>
      <c r="EW75" s="11"/>
      <c r="EX75" s="11"/>
      <c r="EY75" s="11"/>
      <c r="EZ75" s="11"/>
      <c r="FA75" s="11"/>
      <c r="FB75" s="11"/>
      <c r="FC75" s="11"/>
      <c r="FD75" s="11"/>
      <c r="FE75" s="11"/>
      <c r="FF75" s="11"/>
      <c r="FG75" s="11"/>
      <c r="FH75" s="11"/>
      <c r="FI75" s="11"/>
      <c r="FJ75" s="11"/>
      <c r="FK75" s="11"/>
      <c r="FL75" s="11"/>
      <c r="FM75" s="11"/>
      <c r="FN75" s="11"/>
      <c r="FO75" s="11"/>
      <c r="FP75" s="11"/>
      <c r="FQ75" s="11"/>
      <c r="FR75" s="11"/>
      <c r="FS75" s="11"/>
      <c r="FT75" s="11"/>
      <c r="FU75" s="11"/>
      <c r="FV75" s="11"/>
      <c r="FW75" s="11"/>
      <c r="FX75" s="11"/>
      <c r="FY75" s="11"/>
      <c r="FZ75" s="11"/>
      <c r="GA75" s="11"/>
      <c r="GB75" s="11"/>
      <c r="GC75" s="11"/>
      <c r="GD75" s="11"/>
      <c r="GE75" s="11"/>
      <c r="GF75" s="11"/>
      <c r="GG75" s="11"/>
      <c r="GH75" s="11"/>
      <c r="GI75" s="11"/>
      <c r="GJ75" s="11"/>
      <c r="GK75" s="11"/>
      <c r="GL75" s="11"/>
      <c r="GM75" s="11"/>
      <c r="GN75" s="11"/>
      <c r="GO75" s="11"/>
      <c r="GP75" s="11"/>
      <c r="GQ75" s="11"/>
      <c r="GR75" s="11"/>
      <c r="GS75" s="11"/>
      <c r="GT75" s="11"/>
      <c r="GU75" s="11"/>
      <c r="GV75" s="11"/>
      <c r="GW75" s="11"/>
      <c r="GX75" s="11"/>
      <c r="GY75" s="11"/>
      <c r="GZ75" s="11"/>
      <c r="HA75" s="11"/>
      <c r="HB75" s="11"/>
      <c r="HC75" s="11"/>
      <c r="HD75" s="11"/>
      <c r="HE75" s="11"/>
      <c r="HF75" s="11"/>
      <c r="HG75" s="11"/>
      <c r="HH75" s="11"/>
      <c r="HI75" s="11"/>
      <c r="HJ75" s="11"/>
      <c r="HK75" s="11"/>
      <c r="HL75" s="11"/>
      <c r="HM75" s="11"/>
      <c r="HN75" s="11"/>
      <c r="HO75" s="11"/>
      <c r="HP75" s="11"/>
      <c r="HQ75" s="11"/>
      <c r="HR75" s="11"/>
      <c r="HS75" s="11"/>
      <c r="HT75" s="11"/>
      <c r="HU75" s="11"/>
      <c r="HV75" s="11"/>
      <c r="HW75" s="11"/>
      <c r="HX75" s="11"/>
      <c r="HY75" s="11"/>
      <c r="HZ75" s="11"/>
      <c r="IA75" s="11"/>
      <c r="IB75" s="11"/>
      <c r="IC75" s="11"/>
      <c r="ID75" s="11"/>
      <c r="IE75" s="11"/>
      <c r="IF75" s="11"/>
      <c r="IG75" s="11"/>
      <c r="IH75" s="11"/>
      <c r="II75" s="11"/>
      <c r="IJ75" s="11"/>
      <c r="IK75" s="11"/>
      <c r="IL75" s="11"/>
      <c r="IM75" s="11"/>
      <c r="IN75" s="11"/>
      <c r="IO75" s="11"/>
      <c r="IP75" s="11"/>
      <c r="IQ75" s="11"/>
      <c r="IR75" s="11"/>
      <c r="IS75" s="11"/>
      <c r="IT75" s="11"/>
    </row>
    <row r="76" spans="2:254" s="21" customFormat="1" ht="15">
      <c r="B76" s="11"/>
      <c r="C76" s="22"/>
      <c r="D76" s="23"/>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c r="FW76" s="11"/>
      <c r="FX76" s="11"/>
      <c r="FY76" s="11"/>
      <c r="FZ76" s="11"/>
      <c r="GA76" s="11"/>
      <c r="GB76" s="11"/>
      <c r="GC76" s="11"/>
      <c r="GD76" s="11"/>
      <c r="GE76" s="11"/>
      <c r="GF76" s="11"/>
      <c r="GG76" s="11"/>
      <c r="GH76" s="11"/>
      <c r="GI76" s="11"/>
      <c r="GJ76" s="11"/>
      <c r="GK76" s="11"/>
      <c r="GL76" s="11"/>
      <c r="GM76" s="11"/>
      <c r="GN76" s="11"/>
      <c r="GO76" s="11"/>
      <c r="GP76" s="11"/>
      <c r="GQ76" s="11"/>
      <c r="GR76" s="11"/>
      <c r="GS76" s="11"/>
      <c r="GT76" s="11"/>
      <c r="GU76" s="11"/>
      <c r="GV76" s="11"/>
      <c r="GW76" s="11"/>
      <c r="GX76" s="11"/>
      <c r="GY76" s="11"/>
      <c r="GZ76" s="11"/>
      <c r="HA76" s="11"/>
      <c r="HB76" s="11"/>
      <c r="HC76" s="11"/>
      <c r="HD76" s="11"/>
      <c r="HE76" s="11"/>
      <c r="HF76" s="11"/>
      <c r="HG76" s="11"/>
      <c r="HH76" s="11"/>
      <c r="HI76" s="11"/>
      <c r="HJ76" s="11"/>
      <c r="HK76" s="11"/>
      <c r="HL76" s="11"/>
      <c r="HM76" s="11"/>
      <c r="HN76" s="11"/>
      <c r="HO76" s="11"/>
      <c r="HP76" s="11"/>
      <c r="HQ76" s="11"/>
      <c r="HR76" s="11"/>
      <c r="HS76" s="11"/>
      <c r="HT76" s="11"/>
      <c r="HU76" s="11"/>
      <c r="HV76" s="11"/>
      <c r="HW76" s="11"/>
      <c r="HX76" s="11"/>
      <c r="HY76" s="11"/>
      <c r="HZ76" s="11"/>
      <c r="IA76" s="11"/>
      <c r="IB76" s="11"/>
      <c r="IC76" s="11"/>
      <c r="ID76" s="11"/>
      <c r="IE76" s="11"/>
      <c r="IF76" s="11"/>
      <c r="IG76" s="11"/>
      <c r="IH76" s="11"/>
      <c r="II76" s="11"/>
      <c r="IJ76" s="11"/>
      <c r="IK76" s="11"/>
      <c r="IL76" s="11"/>
      <c r="IM76" s="11"/>
      <c r="IN76" s="11"/>
      <c r="IO76" s="11"/>
      <c r="IP76" s="11"/>
      <c r="IQ76" s="11"/>
      <c r="IR76" s="11"/>
      <c r="IS76" s="11"/>
      <c r="IT76" s="11"/>
    </row>
    <row r="77" spans="2:254" s="21" customFormat="1" ht="15">
      <c r="B77" s="11"/>
      <c r="C77" s="22"/>
      <c r="D77" s="23"/>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c r="EJ77" s="11"/>
      <c r="EK77" s="11"/>
      <c r="EL77" s="11"/>
      <c r="EM77" s="11"/>
      <c r="EN77" s="11"/>
      <c r="EO77" s="11"/>
      <c r="EP77" s="11"/>
      <c r="EQ77" s="11"/>
      <c r="ER77" s="11"/>
      <c r="ES77" s="11"/>
      <c r="ET77" s="11"/>
      <c r="EU77" s="11"/>
      <c r="EV77" s="11"/>
      <c r="EW77" s="11"/>
      <c r="EX77" s="11"/>
      <c r="EY77" s="11"/>
      <c r="EZ77" s="11"/>
      <c r="FA77" s="11"/>
      <c r="FB77" s="11"/>
      <c r="FC77" s="11"/>
      <c r="FD77" s="11"/>
      <c r="FE77" s="11"/>
      <c r="FF77" s="11"/>
      <c r="FG77" s="11"/>
      <c r="FH77" s="11"/>
      <c r="FI77" s="11"/>
      <c r="FJ77" s="11"/>
      <c r="FK77" s="11"/>
      <c r="FL77" s="11"/>
      <c r="FM77" s="11"/>
      <c r="FN77" s="11"/>
      <c r="FO77" s="11"/>
      <c r="FP77" s="11"/>
      <c r="FQ77" s="11"/>
      <c r="FR77" s="11"/>
      <c r="FS77" s="11"/>
      <c r="FT77" s="11"/>
      <c r="FU77" s="11"/>
      <c r="FV77" s="11"/>
      <c r="FW77" s="11"/>
      <c r="FX77" s="11"/>
      <c r="FY77" s="11"/>
      <c r="FZ77" s="11"/>
      <c r="GA77" s="11"/>
      <c r="GB77" s="11"/>
      <c r="GC77" s="11"/>
      <c r="GD77" s="11"/>
      <c r="GE77" s="11"/>
      <c r="GF77" s="11"/>
      <c r="GG77" s="11"/>
      <c r="GH77" s="11"/>
      <c r="GI77" s="11"/>
      <c r="GJ77" s="11"/>
      <c r="GK77" s="11"/>
      <c r="GL77" s="11"/>
      <c r="GM77" s="11"/>
      <c r="GN77" s="11"/>
      <c r="GO77" s="11"/>
      <c r="GP77" s="11"/>
      <c r="GQ77" s="11"/>
      <c r="GR77" s="11"/>
      <c r="GS77" s="11"/>
      <c r="GT77" s="11"/>
      <c r="GU77" s="11"/>
      <c r="GV77" s="11"/>
      <c r="GW77" s="11"/>
      <c r="GX77" s="11"/>
      <c r="GY77" s="11"/>
      <c r="GZ77" s="11"/>
      <c r="HA77" s="11"/>
      <c r="HB77" s="11"/>
      <c r="HC77" s="11"/>
      <c r="HD77" s="11"/>
      <c r="HE77" s="11"/>
      <c r="HF77" s="11"/>
      <c r="HG77" s="11"/>
      <c r="HH77" s="11"/>
      <c r="HI77" s="11"/>
      <c r="HJ77" s="11"/>
      <c r="HK77" s="11"/>
      <c r="HL77" s="11"/>
      <c r="HM77" s="11"/>
      <c r="HN77" s="11"/>
      <c r="HO77" s="11"/>
      <c r="HP77" s="11"/>
      <c r="HQ77" s="11"/>
      <c r="HR77" s="11"/>
      <c r="HS77" s="11"/>
      <c r="HT77" s="11"/>
      <c r="HU77" s="11"/>
      <c r="HV77" s="11"/>
      <c r="HW77" s="11"/>
      <c r="HX77" s="11"/>
      <c r="HY77" s="11"/>
      <c r="HZ77" s="11"/>
      <c r="IA77" s="11"/>
      <c r="IB77" s="11"/>
      <c r="IC77" s="11"/>
      <c r="ID77" s="11"/>
      <c r="IE77" s="11"/>
      <c r="IF77" s="11"/>
      <c r="IG77" s="11"/>
      <c r="IH77" s="11"/>
      <c r="II77" s="11"/>
      <c r="IJ77" s="11"/>
      <c r="IK77" s="11"/>
      <c r="IL77" s="11"/>
      <c r="IM77" s="11"/>
      <c r="IN77" s="11"/>
      <c r="IO77" s="11"/>
      <c r="IP77" s="11"/>
      <c r="IQ77" s="11"/>
      <c r="IR77" s="11"/>
      <c r="IS77" s="11"/>
      <c r="IT77" s="11"/>
    </row>
    <row r="78" spans="2:254" s="21" customFormat="1" ht="15">
      <c r="B78" s="11"/>
      <c r="C78" s="22"/>
      <c r="D78" s="23"/>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c r="FU78" s="11"/>
      <c r="FV78" s="11"/>
      <c r="FW78" s="11"/>
      <c r="FX78" s="11"/>
      <c r="FY78" s="11"/>
      <c r="FZ78" s="11"/>
      <c r="GA78" s="11"/>
      <c r="GB78" s="11"/>
      <c r="GC78" s="11"/>
      <c r="GD78" s="11"/>
      <c r="GE78" s="11"/>
      <c r="GF78" s="11"/>
      <c r="GG78" s="11"/>
      <c r="GH78" s="11"/>
      <c r="GI78" s="11"/>
      <c r="GJ78" s="11"/>
      <c r="GK78" s="11"/>
      <c r="GL78" s="11"/>
      <c r="GM78" s="11"/>
      <c r="GN78" s="11"/>
      <c r="GO78" s="11"/>
      <c r="GP78" s="11"/>
      <c r="GQ78" s="11"/>
      <c r="GR78" s="11"/>
      <c r="GS78" s="11"/>
      <c r="GT78" s="11"/>
      <c r="GU78" s="11"/>
      <c r="GV78" s="11"/>
      <c r="GW78" s="11"/>
      <c r="GX78" s="11"/>
      <c r="GY78" s="11"/>
      <c r="GZ78" s="11"/>
      <c r="HA78" s="11"/>
      <c r="HB78" s="11"/>
      <c r="HC78" s="11"/>
      <c r="HD78" s="11"/>
      <c r="HE78" s="11"/>
      <c r="HF78" s="11"/>
      <c r="HG78" s="11"/>
      <c r="HH78" s="11"/>
      <c r="HI78" s="11"/>
      <c r="HJ78" s="11"/>
      <c r="HK78" s="11"/>
      <c r="HL78" s="11"/>
      <c r="HM78" s="11"/>
      <c r="HN78" s="11"/>
      <c r="HO78" s="11"/>
      <c r="HP78" s="11"/>
      <c r="HQ78" s="11"/>
      <c r="HR78" s="11"/>
      <c r="HS78" s="11"/>
      <c r="HT78" s="11"/>
      <c r="HU78" s="11"/>
      <c r="HV78" s="11"/>
      <c r="HW78" s="11"/>
      <c r="HX78" s="11"/>
      <c r="HY78" s="11"/>
      <c r="HZ78" s="11"/>
      <c r="IA78" s="11"/>
      <c r="IB78" s="11"/>
      <c r="IC78" s="11"/>
      <c r="ID78" s="11"/>
      <c r="IE78" s="11"/>
      <c r="IF78" s="11"/>
      <c r="IG78" s="11"/>
      <c r="IH78" s="11"/>
      <c r="II78" s="11"/>
      <c r="IJ78" s="11"/>
      <c r="IK78" s="11"/>
      <c r="IL78" s="11"/>
      <c r="IM78" s="11"/>
      <c r="IN78" s="11"/>
      <c r="IO78" s="11"/>
      <c r="IP78" s="11"/>
      <c r="IQ78" s="11"/>
      <c r="IR78" s="11"/>
      <c r="IS78" s="11"/>
      <c r="IT78" s="11"/>
    </row>
    <row r="79" spans="2:254" s="21" customFormat="1" ht="15">
      <c r="B79" s="11"/>
      <c r="C79" s="22"/>
      <c r="D79" s="23"/>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c r="EX79" s="11"/>
      <c r="EY79" s="11"/>
      <c r="EZ79" s="11"/>
      <c r="FA79" s="11"/>
      <c r="FB79" s="11"/>
      <c r="FC79" s="11"/>
      <c r="FD79" s="11"/>
      <c r="FE79" s="11"/>
      <c r="FF79" s="11"/>
      <c r="FG79" s="11"/>
      <c r="FH79" s="11"/>
      <c r="FI79" s="11"/>
      <c r="FJ79" s="11"/>
      <c r="FK79" s="11"/>
      <c r="FL79" s="11"/>
      <c r="FM79" s="11"/>
      <c r="FN79" s="11"/>
      <c r="FO79" s="11"/>
      <c r="FP79" s="11"/>
      <c r="FQ79" s="11"/>
      <c r="FR79" s="11"/>
      <c r="FS79" s="11"/>
      <c r="FT79" s="11"/>
      <c r="FU79" s="11"/>
      <c r="FV79" s="11"/>
      <c r="FW79" s="11"/>
      <c r="FX79" s="11"/>
      <c r="FY79" s="11"/>
      <c r="FZ79" s="11"/>
      <c r="GA79" s="11"/>
      <c r="GB79" s="11"/>
      <c r="GC79" s="11"/>
      <c r="GD79" s="11"/>
      <c r="GE79" s="11"/>
      <c r="GF79" s="11"/>
      <c r="GG79" s="11"/>
      <c r="GH79" s="11"/>
      <c r="GI79" s="11"/>
      <c r="GJ79" s="11"/>
      <c r="GK79" s="11"/>
      <c r="GL79" s="11"/>
      <c r="GM79" s="11"/>
      <c r="GN79" s="11"/>
      <c r="GO79" s="11"/>
      <c r="GP79" s="11"/>
      <c r="GQ79" s="11"/>
      <c r="GR79" s="11"/>
      <c r="GS79" s="11"/>
      <c r="GT79" s="11"/>
      <c r="GU79" s="11"/>
      <c r="GV79" s="11"/>
      <c r="GW79" s="11"/>
      <c r="GX79" s="11"/>
      <c r="GY79" s="11"/>
      <c r="GZ79" s="11"/>
      <c r="HA79" s="11"/>
      <c r="HB79" s="11"/>
      <c r="HC79" s="11"/>
      <c r="HD79" s="11"/>
      <c r="HE79" s="11"/>
      <c r="HF79" s="11"/>
      <c r="HG79" s="11"/>
      <c r="HH79" s="11"/>
      <c r="HI79" s="11"/>
      <c r="HJ79" s="11"/>
      <c r="HK79" s="11"/>
      <c r="HL79" s="11"/>
      <c r="HM79" s="11"/>
      <c r="HN79" s="11"/>
      <c r="HO79" s="11"/>
      <c r="HP79" s="11"/>
      <c r="HQ79" s="11"/>
      <c r="HR79" s="11"/>
      <c r="HS79" s="11"/>
      <c r="HT79" s="11"/>
      <c r="HU79" s="11"/>
      <c r="HV79" s="11"/>
      <c r="HW79" s="11"/>
      <c r="HX79" s="11"/>
      <c r="HY79" s="11"/>
      <c r="HZ79" s="11"/>
      <c r="IA79" s="11"/>
      <c r="IB79" s="11"/>
      <c r="IC79" s="11"/>
      <c r="ID79" s="11"/>
      <c r="IE79" s="11"/>
      <c r="IF79" s="11"/>
      <c r="IG79" s="11"/>
      <c r="IH79" s="11"/>
      <c r="II79" s="11"/>
      <c r="IJ79" s="11"/>
      <c r="IK79" s="11"/>
      <c r="IL79" s="11"/>
      <c r="IM79" s="11"/>
      <c r="IN79" s="11"/>
      <c r="IO79" s="11"/>
      <c r="IP79" s="11"/>
      <c r="IQ79" s="11"/>
      <c r="IR79" s="11"/>
      <c r="IS79" s="11"/>
      <c r="IT79" s="11"/>
    </row>
    <row r="80" spans="2:254" s="21" customFormat="1" ht="15">
      <c r="B80" s="11"/>
      <c r="C80" s="22"/>
      <c r="D80" s="23"/>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c r="FW80" s="11"/>
      <c r="FX80" s="11"/>
      <c r="FY80" s="11"/>
      <c r="FZ80" s="11"/>
      <c r="GA80" s="11"/>
      <c r="GB80" s="11"/>
      <c r="GC80" s="11"/>
      <c r="GD80" s="11"/>
      <c r="GE80" s="11"/>
      <c r="GF80" s="11"/>
      <c r="GG80" s="11"/>
      <c r="GH80" s="11"/>
      <c r="GI80" s="11"/>
      <c r="GJ80" s="11"/>
      <c r="GK80" s="11"/>
      <c r="GL80" s="11"/>
      <c r="GM80" s="11"/>
      <c r="GN80" s="11"/>
      <c r="GO80" s="11"/>
      <c r="GP80" s="11"/>
      <c r="GQ80" s="11"/>
      <c r="GR80" s="11"/>
      <c r="GS80" s="11"/>
      <c r="GT80" s="11"/>
      <c r="GU80" s="11"/>
      <c r="GV80" s="11"/>
      <c r="GW80" s="11"/>
      <c r="GX80" s="11"/>
      <c r="GY80" s="11"/>
      <c r="GZ80" s="11"/>
      <c r="HA80" s="11"/>
      <c r="HB80" s="11"/>
      <c r="HC80" s="11"/>
      <c r="HD80" s="11"/>
      <c r="HE80" s="11"/>
      <c r="HF80" s="11"/>
      <c r="HG80" s="11"/>
      <c r="HH80" s="11"/>
      <c r="HI80" s="11"/>
      <c r="HJ80" s="11"/>
      <c r="HK80" s="11"/>
      <c r="HL80" s="11"/>
      <c r="HM80" s="11"/>
      <c r="HN80" s="11"/>
      <c r="HO80" s="11"/>
      <c r="HP80" s="11"/>
      <c r="HQ80" s="11"/>
      <c r="HR80" s="11"/>
      <c r="HS80" s="11"/>
      <c r="HT80" s="11"/>
      <c r="HU80" s="11"/>
      <c r="HV80" s="11"/>
      <c r="HW80" s="11"/>
      <c r="HX80" s="11"/>
      <c r="HY80" s="11"/>
      <c r="HZ80" s="11"/>
      <c r="IA80" s="11"/>
      <c r="IB80" s="11"/>
      <c r="IC80" s="11"/>
      <c r="ID80" s="11"/>
      <c r="IE80" s="11"/>
      <c r="IF80" s="11"/>
      <c r="IG80" s="11"/>
      <c r="IH80" s="11"/>
      <c r="II80" s="11"/>
      <c r="IJ80" s="11"/>
      <c r="IK80" s="11"/>
      <c r="IL80" s="11"/>
      <c r="IM80" s="11"/>
      <c r="IN80" s="11"/>
      <c r="IO80" s="11"/>
      <c r="IP80" s="11"/>
      <c r="IQ80" s="11"/>
      <c r="IR80" s="11"/>
      <c r="IS80" s="11"/>
      <c r="IT80" s="11"/>
    </row>
    <row r="81" spans="2:254" s="21" customFormat="1" ht="15">
      <c r="B81" s="11"/>
      <c r="C81" s="22"/>
      <c r="D81" s="23"/>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c r="FW81" s="11"/>
      <c r="FX81" s="11"/>
      <c r="FY81" s="11"/>
      <c r="FZ81" s="11"/>
      <c r="GA81" s="11"/>
      <c r="GB81" s="11"/>
      <c r="GC81" s="11"/>
      <c r="GD81" s="11"/>
      <c r="GE81" s="11"/>
      <c r="GF81" s="11"/>
      <c r="GG81" s="11"/>
      <c r="GH81" s="11"/>
      <c r="GI81" s="11"/>
      <c r="GJ81" s="11"/>
      <c r="GK81" s="11"/>
      <c r="GL81" s="11"/>
      <c r="GM81" s="11"/>
      <c r="GN81" s="11"/>
      <c r="GO81" s="11"/>
      <c r="GP81" s="11"/>
      <c r="GQ81" s="11"/>
      <c r="GR81" s="11"/>
      <c r="GS81" s="11"/>
      <c r="GT81" s="11"/>
      <c r="GU81" s="11"/>
      <c r="GV81" s="11"/>
      <c r="GW81" s="11"/>
      <c r="GX81" s="11"/>
      <c r="GY81" s="11"/>
      <c r="GZ81" s="11"/>
      <c r="HA81" s="11"/>
      <c r="HB81" s="11"/>
      <c r="HC81" s="11"/>
      <c r="HD81" s="11"/>
      <c r="HE81" s="11"/>
      <c r="HF81" s="11"/>
      <c r="HG81" s="11"/>
      <c r="HH81" s="11"/>
      <c r="HI81" s="11"/>
      <c r="HJ81" s="11"/>
      <c r="HK81" s="11"/>
      <c r="HL81" s="11"/>
      <c r="HM81" s="11"/>
      <c r="HN81" s="11"/>
      <c r="HO81" s="11"/>
      <c r="HP81" s="11"/>
      <c r="HQ81" s="11"/>
      <c r="HR81" s="11"/>
      <c r="HS81" s="11"/>
      <c r="HT81" s="11"/>
      <c r="HU81" s="11"/>
      <c r="HV81" s="11"/>
      <c r="HW81" s="11"/>
      <c r="HX81" s="11"/>
      <c r="HY81" s="11"/>
      <c r="HZ81" s="11"/>
      <c r="IA81" s="11"/>
      <c r="IB81" s="11"/>
      <c r="IC81" s="11"/>
      <c r="ID81" s="11"/>
      <c r="IE81" s="11"/>
      <c r="IF81" s="11"/>
      <c r="IG81" s="11"/>
      <c r="IH81" s="11"/>
      <c r="II81" s="11"/>
      <c r="IJ81" s="11"/>
      <c r="IK81" s="11"/>
      <c r="IL81" s="11"/>
      <c r="IM81" s="11"/>
      <c r="IN81" s="11"/>
      <c r="IO81" s="11"/>
      <c r="IP81" s="11"/>
      <c r="IQ81" s="11"/>
      <c r="IR81" s="11"/>
      <c r="IS81" s="11"/>
      <c r="IT81" s="11"/>
    </row>
    <row r="82" spans="2:254" s="21" customFormat="1" ht="15">
      <c r="B82" s="11"/>
      <c r="C82" s="22"/>
      <c r="D82" s="23"/>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c r="FL82" s="11"/>
      <c r="FM82" s="11"/>
      <c r="FN82" s="11"/>
      <c r="FO82" s="11"/>
      <c r="FP82" s="11"/>
      <c r="FQ82" s="11"/>
      <c r="FR82" s="11"/>
      <c r="FS82" s="11"/>
      <c r="FT82" s="11"/>
      <c r="FU82" s="11"/>
      <c r="FV82" s="11"/>
      <c r="FW82" s="11"/>
      <c r="FX82" s="11"/>
      <c r="FY82" s="11"/>
      <c r="FZ82" s="11"/>
      <c r="GA82" s="11"/>
      <c r="GB82" s="11"/>
      <c r="GC82" s="11"/>
      <c r="GD82" s="11"/>
      <c r="GE82" s="11"/>
      <c r="GF82" s="11"/>
      <c r="GG82" s="11"/>
      <c r="GH82" s="11"/>
      <c r="GI82" s="11"/>
      <c r="GJ82" s="11"/>
      <c r="GK82" s="11"/>
      <c r="GL82" s="11"/>
      <c r="GM82" s="11"/>
      <c r="GN82" s="11"/>
      <c r="GO82" s="11"/>
      <c r="GP82" s="11"/>
      <c r="GQ82" s="11"/>
      <c r="GR82" s="11"/>
      <c r="GS82" s="11"/>
      <c r="GT82" s="11"/>
      <c r="GU82" s="11"/>
      <c r="GV82" s="11"/>
      <c r="GW82" s="11"/>
      <c r="GX82" s="11"/>
      <c r="GY82" s="11"/>
      <c r="GZ82" s="11"/>
      <c r="HA82" s="11"/>
      <c r="HB82" s="11"/>
      <c r="HC82" s="11"/>
      <c r="HD82" s="11"/>
      <c r="HE82" s="11"/>
      <c r="HF82" s="11"/>
      <c r="HG82" s="11"/>
      <c r="HH82" s="11"/>
      <c r="HI82" s="11"/>
      <c r="HJ82" s="11"/>
      <c r="HK82" s="11"/>
      <c r="HL82" s="11"/>
      <c r="HM82" s="11"/>
      <c r="HN82" s="11"/>
      <c r="HO82" s="11"/>
      <c r="HP82" s="11"/>
      <c r="HQ82" s="11"/>
      <c r="HR82" s="11"/>
      <c r="HS82" s="11"/>
      <c r="HT82" s="11"/>
      <c r="HU82" s="11"/>
      <c r="HV82" s="11"/>
      <c r="HW82" s="11"/>
      <c r="HX82" s="11"/>
      <c r="HY82" s="11"/>
      <c r="HZ82" s="11"/>
      <c r="IA82" s="11"/>
      <c r="IB82" s="11"/>
      <c r="IC82" s="11"/>
      <c r="ID82" s="11"/>
      <c r="IE82" s="11"/>
      <c r="IF82" s="11"/>
      <c r="IG82" s="11"/>
      <c r="IH82" s="11"/>
      <c r="II82" s="11"/>
      <c r="IJ82" s="11"/>
      <c r="IK82" s="11"/>
      <c r="IL82" s="11"/>
      <c r="IM82" s="11"/>
      <c r="IN82" s="11"/>
      <c r="IO82" s="11"/>
      <c r="IP82" s="11"/>
      <c r="IQ82" s="11"/>
      <c r="IR82" s="11"/>
      <c r="IS82" s="11"/>
      <c r="IT82" s="11"/>
    </row>
    <row r="83" spans="2:254" s="21" customFormat="1" ht="15">
      <c r="B83" s="11"/>
      <c r="C83" s="22"/>
      <c r="D83" s="23"/>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c r="FD83" s="11"/>
      <c r="FE83" s="11"/>
      <c r="FF83" s="11"/>
      <c r="FG83" s="11"/>
      <c r="FH83" s="11"/>
      <c r="FI83" s="11"/>
      <c r="FJ83" s="11"/>
      <c r="FK83" s="11"/>
      <c r="FL83" s="11"/>
      <c r="FM83" s="11"/>
      <c r="FN83" s="11"/>
      <c r="FO83" s="11"/>
      <c r="FP83" s="11"/>
      <c r="FQ83" s="11"/>
      <c r="FR83" s="11"/>
      <c r="FS83" s="11"/>
      <c r="FT83" s="11"/>
      <c r="FU83" s="11"/>
      <c r="FV83" s="11"/>
      <c r="FW83" s="11"/>
      <c r="FX83" s="11"/>
      <c r="FY83" s="11"/>
      <c r="FZ83" s="11"/>
      <c r="GA83" s="11"/>
      <c r="GB83" s="11"/>
      <c r="GC83" s="11"/>
      <c r="GD83" s="11"/>
      <c r="GE83" s="11"/>
      <c r="GF83" s="11"/>
      <c r="GG83" s="11"/>
      <c r="GH83" s="11"/>
      <c r="GI83" s="11"/>
      <c r="GJ83" s="11"/>
      <c r="GK83" s="11"/>
      <c r="GL83" s="11"/>
      <c r="GM83" s="11"/>
      <c r="GN83" s="11"/>
      <c r="GO83" s="11"/>
      <c r="GP83" s="11"/>
      <c r="GQ83" s="11"/>
      <c r="GR83" s="11"/>
      <c r="GS83" s="11"/>
      <c r="GT83" s="11"/>
      <c r="GU83" s="11"/>
      <c r="GV83" s="11"/>
      <c r="GW83" s="11"/>
      <c r="GX83" s="11"/>
      <c r="GY83" s="11"/>
      <c r="GZ83" s="11"/>
      <c r="HA83" s="11"/>
      <c r="HB83" s="11"/>
      <c r="HC83" s="11"/>
      <c r="HD83" s="11"/>
      <c r="HE83" s="11"/>
      <c r="HF83" s="11"/>
      <c r="HG83" s="11"/>
      <c r="HH83" s="11"/>
      <c r="HI83" s="11"/>
      <c r="HJ83" s="11"/>
      <c r="HK83" s="11"/>
      <c r="HL83" s="11"/>
      <c r="HM83" s="11"/>
      <c r="HN83" s="11"/>
      <c r="HO83" s="11"/>
      <c r="HP83" s="11"/>
      <c r="HQ83" s="11"/>
      <c r="HR83" s="11"/>
      <c r="HS83" s="11"/>
      <c r="HT83" s="11"/>
      <c r="HU83" s="11"/>
      <c r="HV83" s="11"/>
      <c r="HW83" s="11"/>
      <c r="HX83" s="11"/>
      <c r="HY83" s="11"/>
      <c r="HZ83" s="11"/>
      <c r="IA83" s="11"/>
      <c r="IB83" s="11"/>
      <c r="IC83" s="11"/>
      <c r="ID83" s="11"/>
      <c r="IE83" s="11"/>
      <c r="IF83" s="11"/>
      <c r="IG83" s="11"/>
      <c r="IH83" s="11"/>
      <c r="II83" s="11"/>
      <c r="IJ83" s="11"/>
      <c r="IK83" s="11"/>
      <c r="IL83" s="11"/>
      <c r="IM83" s="11"/>
      <c r="IN83" s="11"/>
      <c r="IO83" s="11"/>
      <c r="IP83" s="11"/>
      <c r="IQ83" s="11"/>
      <c r="IR83" s="11"/>
      <c r="IS83" s="11"/>
      <c r="IT83" s="11"/>
    </row>
    <row r="84" spans="2:254" s="21" customFormat="1" ht="15">
      <c r="B84" s="11"/>
      <c r="C84" s="22"/>
      <c r="D84" s="23"/>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c r="FL84" s="11"/>
      <c r="FM84" s="11"/>
      <c r="FN84" s="11"/>
      <c r="FO84" s="11"/>
      <c r="FP84" s="11"/>
      <c r="FQ84" s="11"/>
      <c r="FR84" s="11"/>
      <c r="FS84" s="11"/>
      <c r="FT84" s="11"/>
      <c r="FU84" s="11"/>
      <c r="FV84" s="11"/>
      <c r="FW84" s="11"/>
      <c r="FX84" s="11"/>
      <c r="FY84" s="11"/>
      <c r="FZ84" s="11"/>
      <c r="GA84" s="11"/>
      <c r="GB84" s="11"/>
      <c r="GC84" s="11"/>
      <c r="GD84" s="11"/>
      <c r="GE84" s="11"/>
      <c r="GF84" s="11"/>
      <c r="GG84" s="11"/>
      <c r="GH84" s="11"/>
      <c r="GI84" s="11"/>
      <c r="GJ84" s="11"/>
      <c r="GK84" s="11"/>
      <c r="GL84" s="11"/>
      <c r="GM84" s="11"/>
      <c r="GN84" s="11"/>
      <c r="GO84" s="11"/>
      <c r="GP84" s="11"/>
      <c r="GQ84" s="11"/>
      <c r="GR84" s="11"/>
      <c r="GS84" s="11"/>
      <c r="GT84" s="11"/>
      <c r="GU84" s="11"/>
      <c r="GV84" s="11"/>
      <c r="GW84" s="11"/>
      <c r="GX84" s="11"/>
      <c r="GY84" s="11"/>
      <c r="GZ84" s="11"/>
      <c r="HA84" s="11"/>
      <c r="HB84" s="11"/>
      <c r="HC84" s="11"/>
      <c r="HD84" s="11"/>
      <c r="HE84" s="11"/>
      <c r="HF84" s="11"/>
      <c r="HG84" s="11"/>
      <c r="HH84" s="11"/>
      <c r="HI84" s="11"/>
      <c r="HJ84" s="11"/>
      <c r="HK84" s="11"/>
      <c r="HL84" s="11"/>
      <c r="HM84" s="11"/>
      <c r="HN84" s="11"/>
      <c r="HO84" s="11"/>
      <c r="HP84" s="11"/>
      <c r="HQ84" s="11"/>
      <c r="HR84" s="11"/>
      <c r="HS84" s="11"/>
      <c r="HT84" s="11"/>
      <c r="HU84" s="11"/>
      <c r="HV84" s="11"/>
      <c r="HW84" s="11"/>
      <c r="HX84" s="11"/>
      <c r="HY84" s="11"/>
      <c r="HZ84" s="11"/>
      <c r="IA84" s="11"/>
      <c r="IB84" s="11"/>
      <c r="IC84" s="11"/>
      <c r="ID84" s="11"/>
      <c r="IE84" s="11"/>
      <c r="IF84" s="11"/>
      <c r="IG84" s="11"/>
      <c r="IH84" s="11"/>
      <c r="II84" s="11"/>
      <c r="IJ84" s="11"/>
      <c r="IK84" s="11"/>
      <c r="IL84" s="11"/>
      <c r="IM84" s="11"/>
      <c r="IN84" s="11"/>
      <c r="IO84" s="11"/>
      <c r="IP84" s="11"/>
      <c r="IQ84" s="11"/>
      <c r="IR84" s="11"/>
      <c r="IS84" s="11"/>
      <c r="IT84" s="11"/>
    </row>
    <row r="85" spans="2:254" s="21" customFormat="1" ht="15">
      <c r="B85" s="11"/>
      <c r="C85" s="22"/>
      <c r="D85" s="23"/>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c r="FH85" s="11"/>
      <c r="FI85" s="11"/>
      <c r="FJ85" s="11"/>
      <c r="FK85" s="11"/>
      <c r="FL85" s="11"/>
      <c r="FM85" s="11"/>
      <c r="FN85" s="11"/>
      <c r="FO85" s="11"/>
      <c r="FP85" s="11"/>
      <c r="FQ85" s="11"/>
      <c r="FR85" s="11"/>
      <c r="FS85" s="11"/>
      <c r="FT85" s="11"/>
      <c r="FU85" s="11"/>
      <c r="FV85" s="11"/>
      <c r="FW85" s="11"/>
      <c r="FX85" s="11"/>
      <c r="FY85" s="11"/>
      <c r="FZ85" s="11"/>
      <c r="GA85" s="11"/>
      <c r="GB85" s="11"/>
      <c r="GC85" s="11"/>
      <c r="GD85" s="11"/>
      <c r="GE85" s="11"/>
      <c r="GF85" s="11"/>
      <c r="GG85" s="11"/>
      <c r="GH85" s="11"/>
      <c r="GI85" s="11"/>
      <c r="GJ85" s="11"/>
      <c r="GK85" s="11"/>
      <c r="GL85" s="11"/>
      <c r="GM85" s="11"/>
      <c r="GN85" s="11"/>
      <c r="GO85" s="11"/>
      <c r="GP85" s="11"/>
      <c r="GQ85" s="11"/>
      <c r="GR85" s="11"/>
      <c r="GS85" s="11"/>
      <c r="GT85" s="11"/>
      <c r="GU85" s="11"/>
      <c r="GV85" s="11"/>
      <c r="GW85" s="11"/>
      <c r="GX85" s="11"/>
      <c r="GY85" s="11"/>
      <c r="GZ85" s="11"/>
      <c r="HA85" s="11"/>
      <c r="HB85" s="11"/>
      <c r="HC85" s="11"/>
      <c r="HD85" s="11"/>
      <c r="HE85" s="11"/>
      <c r="HF85" s="11"/>
      <c r="HG85" s="11"/>
      <c r="HH85" s="11"/>
      <c r="HI85" s="11"/>
      <c r="HJ85" s="11"/>
      <c r="HK85" s="11"/>
      <c r="HL85" s="11"/>
      <c r="HM85" s="11"/>
      <c r="HN85" s="11"/>
      <c r="HO85" s="11"/>
      <c r="HP85" s="11"/>
      <c r="HQ85" s="11"/>
      <c r="HR85" s="11"/>
      <c r="HS85" s="11"/>
      <c r="HT85" s="11"/>
      <c r="HU85" s="11"/>
      <c r="HV85" s="11"/>
      <c r="HW85" s="11"/>
      <c r="HX85" s="11"/>
      <c r="HY85" s="11"/>
      <c r="HZ85" s="11"/>
      <c r="IA85" s="11"/>
      <c r="IB85" s="11"/>
      <c r="IC85" s="11"/>
      <c r="ID85" s="11"/>
      <c r="IE85" s="11"/>
      <c r="IF85" s="11"/>
      <c r="IG85" s="11"/>
      <c r="IH85" s="11"/>
      <c r="II85" s="11"/>
      <c r="IJ85" s="11"/>
      <c r="IK85" s="11"/>
      <c r="IL85" s="11"/>
      <c r="IM85" s="11"/>
      <c r="IN85" s="11"/>
      <c r="IO85" s="11"/>
      <c r="IP85" s="11"/>
      <c r="IQ85" s="11"/>
      <c r="IR85" s="11"/>
      <c r="IS85" s="11"/>
      <c r="IT85" s="11"/>
    </row>
    <row r="86" spans="2:254" s="21" customFormat="1" ht="15">
      <c r="B86" s="11"/>
      <c r="C86" s="22"/>
      <c r="D86" s="23"/>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c r="FO86" s="11"/>
      <c r="FP86" s="11"/>
      <c r="FQ86" s="11"/>
      <c r="FR86" s="11"/>
      <c r="FS86" s="11"/>
      <c r="FT86" s="11"/>
      <c r="FU86" s="11"/>
      <c r="FV86" s="11"/>
      <c r="FW86" s="11"/>
      <c r="FX86" s="11"/>
      <c r="FY86" s="11"/>
      <c r="FZ86" s="11"/>
      <c r="GA86" s="11"/>
      <c r="GB86" s="11"/>
      <c r="GC86" s="11"/>
      <c r="GD86" s="11"/>
      <c r="GE86" s="11"/>
      <c r="GF86" s="11"/>
      <c r="GG86" s="11"/>
      <c r="GH86" s="11"/>
      <c r="GI86" s="11"/>
      <c r="GJ86" s="11"/>
      <c r="GK86" s="11"/>
      <c r="GL86" s="11"/>
      <c r="GM86" s="11"/>
      <c r="GN86" s="11"/>
      <c r="GO86" s="11"/>
      <c r="GP86" s="11"/>
      <c r="GQ86" s="11"/>
      <c r="GR86" s="11"/>
      <c r="GS86" s="11"/>
      <c r="GT86" s="11"/>
      <c r="GU86" s="11"/>
      <c r="GV86" s="11"/>
      <c r="GW86" s="11"/>
      <c r="GX86" s="11"/>
      <c r="GY86" s="11"/>
      <c r="GZ86" s="11"/>
      <c r="HA86" s="11"/>
      <c r="HB86" s="11"/>
      <c r="HC86" s="11"/>
      <c r="HD86" s="11"/>
      <c r="HE86" s="11"/>
      <c r="HF86" s="11"/>
      <c r="HG86" s="11"/>
      <c r="HH86" s="11"/>
      <c r="HI86" s="11"/>
      <c r="HJ86" s="11"/>
      <c r="HK86" s="11"/>
      <c r="HL86" s="11"/>
      <c r="HM86" s="11"/>
      <c r="HN86" s="11"/>
      <c r="HO86" s="11"/>
      <c r="HP86" s="11"/>
      <c r="HQ86" s="11"/>
      <c r="HR86" s="11"/>
      <c r="HS86" s="11"/>
      <c r="HT86" s="11"/>
      <c r="HU86" s="11"/>
      <c r="HV86" s="11"/>
      <c r="HW86" s="11"/>
      <c r="HX86" s="11"/>
      <c r="HY86" s="11"/>
      <c r="HZ86" s="11"/>
      <c r="IA86" s="11"/>
      <c r="IB86" s="11"/>
      <c r="IC86" s="11"/>
      <c r="ID86" s="11"/>
      <c r="IE86" s="11"/>
      <c r="IF86" s="11"/>
      <c r="IG86" s="11"/>
      <c r="IH86" s="11"/>
      <c r="II86" s="11"/>
      <c r="IJ86" s="11"/>
      <c r="IK86" s="11"/>
      <c r="IL86" s="11"/>
      <c r="IM86" s="11"/>
      <c r="IN86" s="11"/>
      <c r="IO86" s="11"/>
      <c r="IP86" s="11"/>
      <c r="IQ86" s="11"/>
      <c r="IR86" s="11"/>
      <c r="IS86" s="11"/>
      <c r="IT86" s="11"/>
    </row>
    <row r="87" spans="2:254" s="21" customFormat="1" ht="15">
      <c r="B87" s="11"/>
      <c r="C87" s="22"/>
      <c r="D87" s="23"/>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c r="FL87" s="11"/>
      <c r="FM87" s="11"/>
      <c r="FN87" s="11"/>
      <c r="FO87" s="11"/>
      <c r="FP87" s="11"/>
      <c r="FQ87" s="11"/>
      <c r="FR87" s="11"/>
      <c r="FS87" s="11"/>
      <c r="FT87" s="11"/>
      <c r="FU87" s="11"/>
      <c r="FV87" s="11"/>
      <c r="FW87" s="11"/>
      <c r="FX87" s="11"/>
      <c r="FY87" s="11"/>
      <c r="FZ87" s="11"/>
      <c r="GA87" s="11"/>
      <c r="GB87" s="11"/>
      <c r="GC87" s="11"/>
      <c r="GD87" s="11"/>
      <c r="GE87" s="11"/>
      <c r="GF87" s="11"/>
      <c r="GG87" s="11"/>
      <c r="GH87" s="11"/>
      <c r="GI87" s="11"/>
      <c r="GJ87" s="11"/>
      <c r="GK87" s="11"/>
      <c r="GL87" s="11"/>
      <c r="GM87" s="11"/>
      <c r="GN87" s="11"/>
      <c r="GO87" s="11"/>
      <c r="GP87" s="11"/>
      <c r="GQ87" s="11"/>
      <c r="GR87" s="11"/>
      <c r="GS87" s="11"/>
      <c r="GT87" s="11"/>
      <c r="GU87" s="11"/>
      <c r="GV87" s="11"/>
      <c r="GW87" s="11"/>
      <c r="GX87" s="11"/>
      <c r="GY87" s="11"/>
      <c r="GZ87" s="11"/>
      <c r="HA87" s="11"/>
      <c r="HB87" s="11"/>
      <c r="HC87" s="11"/>
      <c r="HD87" s="11"/>
      <c r="HE87" s="11"/>
      <c r="HF87" s="11"/>
      <c r="HG87" s="11"/>
      <c r="HH87" s="11"/>
      <c r="HI87" s="11"/>
      <c r="HJ87" s="11"/>
      <c r="HK87" s="11"/>
      <c r="HL87" s="11"/>
      <c r="HM87" s="11"/>
      <c r="HN87" s="11"/>
      <c r="HO87" s="11"/>
      <c r="HP87" s="11"/>
      <c r="HQ87" s="11"/>
      <c r="HR87" s="11"/>
      <c r="HS87" s="11"/>
      <c r="HT87" s="11"/>
      <c r="HU87" s="11"/>
      <c r="HV87" s="11"/>
      <c r="HW87" s="11"/>
      <c r="HX87" s="11"/>
      <c r="HY87" s="11"/>
      <c r="HZ87" s="11"/>
      <c r="IA87" s="11"/>
      <c r="IB87" s="11"/>
      <c r="IC87" s="11"/>
      <c r="ID87" s="11"/>
      <c r="IE87" s="11"/>
      <c r="IF87" s="11"/>
      <c r="IG87" s="11"/>
      <c r="IH87" s="11"/>
      <c r="II87" s="11"/>
      <c r="IJ87" s="11"/>
      <c r="IK87" s="11"/>
      <c r="IL87" s="11"/>
      <c r="IM87" s="11"/>
      <c r="IN87" s="11"/>
      <c r="IO87" s="11"/>
      <c r="IP87" s="11"/>
      <c r="IQ87" s="11"/>
      <c r="IR87" s="11"/>
      <c r="IS87" s="11"/>
      <c r="IT87" s="11"/>
    </row>
    <row r="88" spans="2:254" s="21" customFormat="1" ht="15">
      <c r="B88" s="11"/>
      <c r="C88" s="22"/>
      <c r="D88" s="23"/>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c r="FO88" s="11"/>
      <c r="FP88" s="11"/>
      <c r="FQ88" s="11"/>
      <c r="FR88" s="11"/>
      <c r="FS88" s="11"/>
      <c r="FT88" s="11"/>
      <c r="FU88" s="11"/>
      <c r="FV88" s="11"/>
      <c r="FW88" s="11"/>
      <c r="FX88" s="11"/>
      <c r="FY88" s="11"/>
      <c r="FZ88" s="11"/>
      <c r="GA88" s="11"/>
      <c r="GB88" s="11"/>
      <c r="GC88" s="11"/>
      <c r="GD88" s="11"/>
      <c r="GE88" s="11"/>
      <c r="GF88" s="11"/>
      <c r="GG88" s="11"/>
      <c r="GH88" s="11"/>
      <c r="GI88" s="11"/>
      <c r="GJ88" s="11"/>
      <c r="GK88" s="11"/>
      <c r="GL88" s="11"/>
      <c r="GM88" s="11"/>
      <c r="GN88" s="11"/>
      <c r="GO88" s="11"/>
      <c r="GP88" s="11"/>
      <c r="GQ88" s="11"/>
      <c r="GR88" s="11"/>
      <c r="GS88" s="11"/>
      <c r="GT88" s="11"/>
      <c r="GU88" s="11"/>
      <c r="GV88" s="11"/>
      <c r="GW88" s="11"/>
      <c r="GX88" s="11"/>
      <c r="GY88" s="11"/>
      <c r="GZ88" s="11"/>
      <c r="HA88" s="11"/>
      <c r="HB88" s="11"/>
      <c r="HC88" s="11"/>
      <c r="HD88" s="11"/>
      <c r="HE88" s="11"/>
      <c r="HF88" s="11"/>
      <c r="HG88" s="11"/>
      <c r="HH88" s="11"/>
      <c r="HI88" s="11"/>
      <c r="HJ88" s="11"/>
      <c r="HK88" s="11"/>
      <c r="HL88" s="11"/>
      <c r="HM88" s="11"/>
      <c r="HN88" s="11"/>
      <c r="HO88" s="11"/>
      <c r="HP88" s="11"/>
      <c r="HQ88" s="11"/>
      <c r="HR88" s="11"/>
      <c r="HS88" s="11"/>
      <c r="HT88" s="11"/>
      <c r="HU88" s="11"/>
      <c r="HV88" s="11"/>
      <c r="HW88" s="11"/>
      <c r="HX88" s="11"/>
      <c r="HY88" s="11"/>
      <c r="HZ88" s="11"/>
      <c r="IA88" s="11"/>
      <c r="IB88" s="11"/>
      <c r="IC88" s="11"/>
      <c r="ID88" s="11"/>
      <c r="IE88" s="11"/>
      <c r="IF88" s="11"/>
      <c r="IG88" s="11"/>
      <c r="IH88" s="11"/>
      <c r="II88" s="11"/>
      <c r="IJ88" s="11"/>
      <c r="IK88" s="11"/>
      <c r="IL88" s="11"/>
      <c r="IM88" s="11"/>
      <c r="IN88" s="11"/>
      <c r="IO88" s="11"/>
      <c r="IP88" s="11"/>
      <c r="IQ88" s="11"/>
      <c r="IR88" s="11"/>
      <c r="IS88" s="11"/>
      <c r="IT88" s="11"/>
    </row>
    <row r="89" spans="2:254" s="21" customFormat="1" ht="15">
      <c r="B89" s="11"/>
      <c r="C89" s="22"/>
      <c r="D89" s="23"/>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1"/>
      <c r="EJ89" s="11"/>
      <c r="EK89" s="11"/>
      <c r="EL89" s="11"/>
      <c r="EM89" s="11"/>
      <c r="EN89" s="11"/>
      <c r="EO89" s="11"/>
      <c r="EP89" s="11"/>
      <c r="EQ89" s="11"/>
      <c r="ER89" s="11"/>
      <c r="ES89" s="11"/>
      <c r="ET89" s="11"/>
      <c r="EU89" s="11"/>
      <c r="EV89" s="11"/>
      <c r="EW89" s="11"/>
      <c r="EX89" s="11"/>
      <c r="EY89" s="11"/>
      <c r="EZ89" s="11"/>
      <c r="FA89" s="11"/>
      <c r="FB89" s="11"/>
      <c r="FC89" s="11"/>
      <c r="FD89" s="11"/>
      <c r="FE89" s="11"/>
      <c r="FF89" s="11"/>
      <c r="FG89" s="11"/>
      <c r="FH89" s="11"/>
      <c r="FI89" s="11"/>
      <c r="FJ89" s="11"/>
      <c r="FK89" s="11"/>
      <c r="FL89" s="11"/>
      <c r="FM89" s="11"/>
      <c r="FN89" s="11"/>
      <c r="FO89" s="11"/>
      <c r="FP89" s="11"/>
      <c r="FQ89" s="11"/>
      <c r="FR89" s="11"/>
      <c r="FS89" s="11"/>
      <c r="FT89" s="11"/>
      <c r="FU89" s="11"/>
      <c r="FV89" s="11"/>
      <c r="FW89" s="11"/>
      <c r="FX89" s="11"/>
      <c r="FY89" s="11"/>
      <c r="FZ89" s="11"/>
      <c r="GA89" s="11"/>
      <c r="GB89" s="11"/>
      <c r="GC89" s="11"/>
      <c r="GD89" s="11"/>
      <c r="GE89" s="11"/>
      <c r="GF89" s="11"/>
      <c r="GG89" s="11"/>
      <c r="GH89" s="11"/>
      <c r="GI89" s="11"/>
      <c r="GJ89" s="11"/>
      <c r="GK89" s="11"/>
      <c r="GL89" s="11"/>
      <c r="GM89" s="11"/>
      <c r="GN89" s="11"/>
      <c r="GO89" s="11"/>
      <c r="GP89" s="11"/>
      <c r="GQ89" s="11"/>
      <c r="GR89" s="11"/>
      <c r="GS89" s="11"/>
      <c r="GT89" s="11"/>
      <c r="GU89" s="11"/>
      <c r="GV89" s="11"/>
      <c r="GW89" s="11"/>
      <c r="GX89" s="11"/>
      <c r="GY89" s="11"/>
      <c r="GZ89" s="11"/>
      <c r="HA89" s="11"/>
      <c r="HB89" s="11"/>
      <c r="HC89" s="11"/>
      <c r="HD89" s="11"/>
      <c r="HE89" s="11"/>
      <c r="HF89" s="11"/>
      <c r="HG89" s="11"/>
      <c r="HH89" s="11"/>
      <c r="HI89" s="11"/>
      <c r="HJ89" s="11"/>
      <c r="HK89" s="11"/>
      <c r="HL89" s="11"/>
      <c r="HM89" s="11"/>
      <c r="HN89" s="11"/>
      <c r="HO89" s="11"/>
      <c r="HP89" s="11"/>
      <c r="HQ89" s="11"/>
      <c r="HR89" s="11"/>
      <c r="HS89" s="11"/>
      <c r="HT89" s="11"/>
      <c r="HU89" s="11"/>
      <c r="HV89" s="11"/>
      <c r="HW89" s="11"/>
      <c r="HX89" s="11"/>
      <c r="HY89" s="11"/>
      <c r="HZ89" s="11"/>
      <c r="IA89" s="11"/>
      <c r="IB89" s="11"/>
      <c r="IC89" s="11"/>
      <c r="ID89" s="11"/>
      <c r="IE89" s="11"/>
      <c r="IF89" s="11"/>
      <c r="IG89" s="11"/>
      <c r="IH89" s="11"/>
      <c r="II89" s="11"/>
      <c r="IJ89" s="11"/>
      <c r="IK89" s="11"/>
      <c r="IL89" s="11"/>
      <c r="IM89" s="11"/>
      <c r="IN89" s="11"/>
      <c r="IO89" s="11"/>
      <c r="IP89" s="11"/>
      <c r="IQ89" s="11"/>
      <c r="IR89" s="11"/>
      <c r="IS89" s="11"/>
      <c r="IT89" s="11"/>
    </row>
    <row r="90" spans="2:254" s="21" customFormat="1" ht="15">
      <c r="B90" s="11"/>
      <c r="C90" s="22"/>
      <c r="D90" s="23"/>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c r="EH90" s="11"/>
      <c r="EI90" s="11"/>
      <c r="EJ90" s="11"/>
      <c r="EK90" s="11"/>
      <c r="EL90" s="11"/>
      <c r="EM90" s="11"/>
      <c r="EN90" s="11"/>
      <c r="EO90" s="11"/>
      <c r="EP90" s="11"/>
      <c r="EQ90" s="11"/>
      <c r="ER90" s="11"/>
      <c r="ES90" s="11"/>
      <c r="ET90" s="11"/>
      <c r="EU90" s="11"/>
      <c r="EV90" s="11"/>
      <c r="EW90" s="11"/>
      <c r="EX90" s="11"/>
      <c r="EY90" s="11"/>
      <c r="EZ90" s="11"/>
      <c r="FA90" s="11"/>
      <c r="FB90" s="11"/>
      <c r="FC90" s="11"/>
      <c r="FD90" s="11"/>
      <c r="FE90" s="11"/>
      <c r="FF90" s="11"/>
      <c r="FG90" s="11"/>
      <c r="FH90" s="11"/>
      <c r="FI90" s="11"/>
      <c r="FJ90" s="11"/>
      <c r="FK90" s="11"/>
      <c r="FL90" s="11"/>
      <c r="FM90" s="11"/>
      <c r="FN90" s="11"/>
      <c r="FO90" s="11"/>
      <c r="FP90" s="11"/>
      <c r="FQ90" s="11"/>
      <c r="FR90" s="11"/>
      <c r="FS90" s="11"/>
      <c r="FT90" s="11"/>
      <c r="FU90" s="11"/>
      <c r="FV90" s="11"/>
      <c r="FW90" s="11"/>
      <c r="FX90" s="11"/>
      <c r="FY90" s="11"/>
      <c r="FZ90" s="11"/>
      <c r="GA90" s="11"/>
      <c r="GB90" s="11"/>
      <c r="GC90" s="11"/>
      <c r="GD90" s="11"/>
      <c r="GE90" s="11"/>
      <c r="GF90" s="11"/>
      <c r="GG90" s="11"/>
      <c r="GH90" s="11"/>
      <c r="GI90" s="11"/>
      <c r="GJ90" s="11"/>
      <c r="GK90" s="11"/>
      <c r="GL90" s="11"/>
      <c r="GM90" s="11"/>
      <c r="GN90" s="11"/>
      <c r="GO90" s="11"/>
      <c r="GP90" s="11"/>
      <c r="GQ90" s="11"/>
      <c r="GR90" s="11"/>
      <c r="GS90" s="11"/>
      <c r="GT90" s="11"/>
      <c r="GU90" s="11"/>
      <c r="GV90" s="11"/>
      <c r="GW90" s="11"/>
      <c r="GX90" s="11"/>
      <c r="GY90" s="11"/>
      <c r="GZ90" s="11"/>
      <c r="HA90" s="11"/>
      <c r="HB90" s="11"/>
      <c r="HC90" s="11"/>
      <c r="HD90" s="11"/>
      <c r="HE90" s="11"/>
      <c r="HF90" s="11"/>
      <c r="HG90" s="11"/>
      <c r="HH90" s="11"/>
      <c r="HI90" s="11"/>
      <c r="HJ90" s="11"/>
      <c r="HK90" s="11"/>
      <c r="HL90" s="11"/>
      <c r="HM90" s="11"/>
      <c r="HN90" s="11"/>
      <c r="HO90" s="11"/>
      <c r="HP90" s="11"/>
      <c r="HQ90" s="11"/>
      <c r="HR90" s="11"/>
      <c r="HS90" s="11"/>
      <c r="HT90" s="11"/>
      <c r="HU90" s="11"/>
      <c r="HV90" s="11"/>
      <c r="HW90" s="11"/>
      <c r="HX90" s="11"/>
      <c r="HY90" s="11"/>
      <c r="HZ90" s="11"/>
      <c r="IA90" s="11"/>
      <c r="IB90" s="11"/>
      <c r="IC90" s="11"/>
      <c r="ID90" s="11"/>
      <c r="IE90" s="11"/>
      <c r="IF90" s="11"/>
      <c r="IG90" s="11"/>
      <c r="IH90" s="11"/>
      <c r="II90" s="11"/>
      <c r="IJ90" s="11"/>
      <c r="IK90" s="11"/>
      <c r="IL90" s="11"/>
      <c r="IM90" s="11"/>
      <c r="IN90" s="11"/>
      <c r="IO90" s="11"/>
      <c r="IP90" s="11"/>
      <c r="IQ90" s="11"/>
      <c r="IR90" s="11"/>
      <c r="IS90" s="11"/>
      <c r="IT90" s="11"/>
    </row>
    <row r="91" spans="2:254" s="21" customFormat="1" ht="15">
      <c r="B91" s="11"/>
      <c r="C91" s="22"/>
      <c r="D91" s="23"/>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c r="EH91" s="11"/>
      <c r="EI91" s="11"/>
      <c r="EJ91" s="11"/>
      <c r="EK91" s="11"/>
      <c r="EL91" s="11"/>
      <c r="EM91" s="11"/>
      <c r="EN91" s="11"/>
      <c r="EO91" s="11"/>
      <c r="EP91" s="11"/>
      <c r="EQ91" s="11"/>
      <c r="ER91" s="11"/>
      <c r="ES91" s="11"/>
      <c r="ET91" s="11"/>
      <c r="EU91" s="11"/>
      <c r="EV91" s="11"/>
      <c r="EW91" s="11"/>
      <c r="EX91" s="11"/>
      <c r="EY91" s="11"/>
      <c r="EZ91" s="11"/>
      <c r="FA91" s="11"/>
      <c r="FB91" s="11"/>
      <c r="FC91" s="11"/>
      <c r="FD91" s="11"/>
      <c r="FE91" s="11"/>
      <c r="FF91" s="11"/>
      <c r="FG91" s="11"/>
      <c r="FH91" s="11"/>
      <c r="FI91" s="11"/>
      <c r="FJ91" s="11"/>
      <c r="FK91" s="11"/>
      <c r="FL91" s="11"/>
      <c r="FM91" s="11"/>
      <c r="FN91" s="11"/>
      <c r="FO91" s="11"/>
      <c r="FP91" s="11"/>
      <c r="FQ91" s="11"/>
      <c r="FR91" s="11"/>
      <c r="FS91" s="11"/>
      <c r="FT91" s="11"/>
      <c r="FU91" s="11"/>
      <c r="FV91" s="11"/>
      <c r="FW91" s="11"/>
      <c r="FX91" s="11"/>
      <c r="FY91" s="11"/>
      <c r="FZ91" s="11"/>
      <c r="GA91" s="11"/>
      <c r="GB91" s="11"/>
      <c r="GC91" s="11"/>
      <c r="GD91" s="11"/>
      <c r="GE91" s="11"/>
      <c r="GF91" s="11"/>
      <c r="GG91" s="11"/>
      <c r="GH91" s="11"/>
      <c r="GI91" s="11"/>
      <c r="GJ91" s="11"/>
      <c r="GK91" s="11"/>
      <c r="GL91" s="11"/>
      <c r="GM91" s="11"/>
      <c r="GN91" s="11"/>
      <c r="GO91" s="11"/>
      <c r="GP91" s="11"/>
      <c r="GQ91" s="11"/>
      <c r="GR91" s="11"/>
      <c r="GS91" s="11"/>
      <c r="GT91" s="11"/>
      <c r="GU91" s="11"/>
      <c r="GV91" s="11"/>
      <c r="GW91" s="11"/>
      <c r="GX91" s="11"/>
      <c r="GY91" s="11"/>
      <c r="GZ91" s="11"/>
      <c r="HA91" s="11"/>
      <c r="HB91" s="11"/>
      <c r="HC91" s="11"/>
      <c r="HD91" s="11"/>
      <c r="HE91" s="11"/>
      <c r="HF91" s="11"/>
      <c r="HG91" s="11"/>
      <c r="HH91" s="11"/>
      <c r="HI91" s="11"/>
      <c r="HJ91" s="11"/>
      <c r="HK91" s="11"/>
      <c r="HL91" s="11"/>
      <c r="HM91" s="11"/>
      <c r="HN91" s="11"/>
      <c r="HO91" s="11"/>
      <c r="HP91" s="11"/>
      <c r="HQ91" s="11"/>
      <c r="HR91" s="11"/>
      <c r="HS91" s="11"/>
      <c r="HT91" s="11"/>
      <c r="HU91" s="11"/>
      <c r="HV91" s="11"/>
      <c r="HW91" s="11"/>
      <c r="HX91" s="11"/>
      <c r="HY91" s="11"/>
      <c r="HZ91" s="11"/>
      <c r="IA91" s="11"/>
      <c r="IB91" s="11"/>
      <c r="IC91" s="11"/>
      <c r="ID91" s="11"/>
      <c r="IE91" s="11"/>
      <c r="IF91" s="11"/>
      <c r="IG91" s="11"/>
      <c r="IH91" s="11"/>
      <c r="II91" s="11"/>
      <c r="IJ91" s="11"/>
      <c r="IK91" s="11"/>
      <c r="IL91" s="11"/>
      <c r="IM91" s="11"/>
      <c r="IN91" s="11"/>
      <c r="IO91" s="11"/>
      <c r="IP91" s="11"/>
      <c r="IQ91" s="11"/>
      <c r="IR91" s="11"/>
      <c r="IS91" s="11"/>
      <c r="IT91" s="11"/>
    </row>
    <row r="92" spans="2:254" s="21" customFormat="1" ht="15">
      <c r="B92" s="11"/>
      <c r="C92" s="22"/>
      <c r="D92" s="23"/>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c r="EG92" s="11"/>
      <c r="EH92" s="11"/>
      <c r="EI92" s="11"/>
      <c r="EJ92" s="11"/>
      <c r="EK92" s="11"/>
      <c r="EL92" s="11"/>
      <c r="EM92" s="11"/>
      <c r="EN92" s="11"/>
      <c r="EO92" s="11"/>
      <c r="EP92" s="11"/>
      <c r="EQ92" s="11"/>
      <c r="ER92" s="11"/>
      <c r="ES92" s="11"/>
      <c r="ET92" s="11"/>
      <c r="EU92" s="11"/>
      <c r="EV92" s="11"/>
      <c r="EW92" s="11"/>
      <c r="EX92" s="11"/>
      <c r="EY92" s="11"/>
      <c r="EZ92" s="11"/>
      <c r="FA92" s="11"/>
      <c r="FB92" s="11"/>
      <c r="FC92" s="11"/>
      <c r="FD92" s="11"/>
      <c r="FE92" s="11"/>
      <c r="FF92" s="11"/>
      <c r="FG92" s="11"/>
      <c r="FH92" s="11"/>
      <c r="FI92" s="11"/>
      <c r="FJ92" s="11"/>
      <c r="FK92" s="11"/>
      <c r="FL92" s="11"/>
      <c r="FM92" s="11"/>
      <c r="FN92" s="11"/>
      <c r="FO92" s="11"/>
      <c r="FP92" s="11"/>
      <c r="FQ92" s="11"/>
      <c r="FR92" s="11"/>
      <c r="FS92" s="11"/>
      <c r="FT92" s="11"/>
      <c r="FU92" s="11"/>
      <c r="FV92" s="11"/>
      <c r="FW92" s="11"/>
      <c r="FX92" s="11"/>
      <c r="FY92" s="11"/>
      <c r="FZ92" s="11"/>
      <c r="GA92" s="11"/>
      <c r="GB92" s="11"/>
      <c r="GC92" s="11"/>
      <c r="GD92" s="11"/>
      <c r="GE92" s="11"/>
      <c r="GF92" s="11"/>
      <c r="GG92" s="11"/>
      <c r="GH92" s="11"/>
      <c r="GI92" s="11"/>
      <c r="GJ92" s="11"/>
      <c r="GK92" s="11"/>
      <c r="GL92" s="11"/>
      <c r="GM92" s="11"/>
      <c r="GN92" s="11"/>
      <c r="GO92" s="11"/>
      <c r="GP92" s="11"/>
      <c r="GQ92" s="11"/>
      <c r="GR92" s="11"/>
      <c r="GS92" s="11"/>
      <c r="GT92" s="11"/>
      <c r="GU92" s="11"/>
      <c r="GV92" s="11"/>
      <c r="GW92" s="11"/>
      <c r="GX92" s="11"/>
      <c r="GY92" s="11"/>
      <c r="GZ92" s="11"/>
      <c r="HA92" s="11"/>
      <c r="HB92" s="11"/>
      <c r="HC92" s="11"/>
      <c r="HD92" s="11"/>
      <c r="HE92" s="11"/>
      <c r="HF92" s="11"/>
      <c r="HG92" s="11"/>
      <c r="HH92" s="11"/>
      <c r="HI92" s="11"/>
      <c r="HJ92" s="11"/>
      <c r="HK92" s="11"/>
      <c r="HL92" s="11"/>
      <c r="HM92" s="11"/>
      <c r="HN92" s="11"/>
      <c r="HO92" s="11"/>
      <c r="HP92" s="11"/>
      <c r="HQ92" s="11"/>
      <c r="HR92" s="11"/>
      <c r="HS92" s="11"/>
      <c r="HT92" s="11"/>
      <c r="HU92" s="11"/>
      <c r="HV92" s="11"/>
      <c r="HW92" s="11"/>
      <c r="HX92" s="11"/>
      <c r="HY92" s="11"/>
      <c r="HZ92" s="11"/>
      <c r="IA92" s="11"/>
      <c r="IB92" s="11"/>
      <c r="IC92" s="11"/>
      <c r="ID92" s="11"/>
      <c r="IE92" s="11"/>
      <c r="IF92" s="11"/>
      <c r="IG92" s="11"/>
      <c r="IH92" s="11"/>
      <c r="II92" s="11"/>
      <c r="IJ92" s="11"/>
      <c r="IK92" s="11"/>
      <c r="IL92" s="11"/>
      <c r="IM92" s="11"/>
      <c r="IN92" s="11"/>
      <c r="IO92" s="11"/>
      <c r="IP92" s="11"/>
      <c r="IQ92" s="11"/>
      <c r="IR92" s="11"/>
      <c r="IS92" s="11"/>
      <c r="IT92" s="11"/>
    </row>
    <row r="93" spans="2:254" s="21" customFormat="1" ht="15">
      <c r="B93" s="11"/>
      <c r="C93" s="22"/>
      <c r="D93" s="23"/>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c r="EH93" s="11"/>
      <c r="EI93" s="11"/>
      <c r="EJ93" s="11"/>
      <c r="EK93" s="11"/>
      <c r="EL93" s="11"/>
      <c r="EM93" s="11"/>
      <c r="EN93" s="11"/>
      <c r="EO93" s="11"/>
      <c r="EP93" s="11"/>
      <c r="EQ93" s="11"/>
      <c r="ER93" s="11"/>
      <c r="ES93" s="11"/>
      <c r="ET93" s="11"/>
      <c r="EU93" s="11"/>
      <c r="EV93" s="11"/>
      <c r="EW93" s="11"/>
      <c r="EX93" s="11"/>
      <c r="EY93" s="11"/>
      <c r="EZ93" s="11"/>
      <c r="FA93" s="11"/>
      <c r="FB93" s="11"/>
      <c r="FC93" s="11"/>
      <c r="FD93" s="11"/>
      <c r="FE93" s="11"/>
      <c r="FF93" s="11"/>
      <c r="FG93" s="11"/>
      <c r="FH93" s="11"/>
      <c r="FI93" s="11"/>
      <c r="FJ93" s="11"/>
      <c r="FK93" s="11"/>
      <c r="FL93" s="11"/>
      <c r="FM93" s="11"/>
      <c r="FN93" s="11"/>
      <c r="FO93" s="11"/>
      <c r="FP93" s="11"/>
      <c r="FQ93" s="11"/>
      <c r="FR93" s="11"/>
      <c r="FS93" s="11"/>
      <c r="FT93" s="11"/>
      <c r="FU93" s="11"/>
      <c r="FV93" s="11"/>
      <c r="FW93" s="11"/>
      <c r="FX93" s="11"/>
      <c r="FY93" s="11"/>
      <c r="FZ93" s="11"/>
      <c r="GA93" s="11"/>
      <c r="GB93" s="11"/>
      <c r="GC93" s="11"/>
      <c r="GD93" s="11"/>
      <c r="GE93" s="11"/>
      <c r="GF93" s="11"/>
      <c r="GG93" s="11"/>
      <c r="GH93" s="11"/>
      <c r="GI93" s="11"/>
      <c r="GJ93" s="11"/>
      <c r="GK93" s="11"/>
      <c r="GL93" s="11"/>
      <c r="GM93" s="11"/>
      <c r="GN93" s="11"/>
      <c r="GO93" s="11"/>
      <c r="GP93" s="11"/>
      <c r="GQ93" s="11"/>
      <c r="GR93" s="11"/>
      <c r="GS93" s="11"/>
      <c r="GT93" s="11"/>
      <c r="GU93" s="11"/>
      <c r="GV93" s="11"/>
      <c r="GW93" s="11"/>
      <c r="GX93" s="11"/>
      <c r="GY93" s="11"/>
      <c r="GZ93" s="11"/>
      <c r="HA93" s="11"/>
      <c r="HB93" s="11"/>
      <c r="HC93" s="11"/>
      <c r="HD93" s="11"/>
      <c r="HE93" s="11"/>
      <c r="HF93" s="11"/>
      <c r="HG93" s="11"/>
      <c r="HH93" s="11"/>
      <c r="HI93" s="11"/>
      <c r="HJ93" s="11"/>
      <c r="HK93" s="11"/>
      <c r="HL93" s="11"/>
      <c r="HM93" s="11"/>
      <c r="HN93" s="11"/>
      <c r="HO93" s="11"/>
      <c r="HP93" s="11"/>
      <c r="HQ93" s="11"/>
      <c r="HR93" s="11"/>
      <c r="HS93" s="11"/>
      <c r="HT93" s="11"/>
      <c r="HU93" s="11"/>
      <c r="HV93" s="11"/>
      <c r="HW93" s="11"/>
      <c r="HX93" s="11"/>
      <c r="HY93" s="11"/>
      <c r="HZ93" s="11"/>
      <c r="IA93" s="11"/>
      <c r="IB93" s="11"/>
      <c r="IC93" s="11"/>
      <c r="ID93" s="11"/>
      <c r="IE93" s="11"/>
      <c r="IF93" s="11"/>
      <c r="IG93" s="11"/>
      <c r="IH93" s="11"/>
      <c r="II93" s="11"/>
      <c r="IJ93" s="11"/>
      <c r="IK93" s="11"/>
      <c r="IL93" s="11"/>
      <c r="IM93" s="11"/>
      <c r="IN93" s="11"/>
      <c r="IO93" s="11"/>
      <c r="IP93" s="11"/>
      <c r="IQ93" s="11"/>
      <c r="IR93" s="11"/>
      <c r="IS93" s="11"/>
      <c r="IT93" s="11"/>
    </row>
    <row r="94" spans="2:254" s="21" customFormat="1" ht="15">
      <c r="B94" s="11"/>
      <c r="C94" s="22"/>
      <c r="D94" s="23"/>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c r="EG94" s="11"/>
      <c r="EH94" s="11"/>
      <c r="EI94" s="11"/>
      <c r="EJ94" s="11"/>
      <c r="EK94" s="11"/>
      <c r="EL94" s="11"/>
      <c r="EM94" s="11"/>
      <c r="EN94" s="11"/>
      <c r="EO94" s="11"/>
      <c r="EP94" s="11"/>
      <c r="EQ94" s="11"/>
      <c r="ER94" s="11"/>
      <c r="ES94" s="11"/>
      <c r="ET94" s="11"/>
      <c r="EU94" s="11"/>
      <c r="EV94" s="11"/>
      <c r="EW94" s="11"/>
      <c r="EX94" s="11"/>
      <c r="EY94" s="11"/>
      <c r="EZ94" s="11"/>
      <c r="FA94" s="11"/>
      <c r="FB94" s="11"/>
      <c r="FC94" s="11"/>
      <c r="FD94" s="11"/>
      <c r="FE94" s="11"/>
      <c r="FF94" s="11"/>
      <c r="FG94" s="11"/>
      <c r="FH94" s="11"/>
      <c r="FI94" s="11"/>
      <c r="FJ94" s="11"/>
      <c r="FK94" s="11"/>
      <c r="FL94" s="11"/>
      <c r="FM94" s="11"/>
      <c r="FN94" s="11"/>
      <c r="FO94" s="11"/>
      <c r="FP94" s="11"/>
      <c r="FQ94" s="11"/>
      <c r="FR94" s="11"/>
      <c r="FS94" s="11"/>
      <c r="FT94" s="11"/>
      <c r="FU94" s="11"/>
      <c r="FV94" s="11"/>
      <c r="FW94" s="11"/>
      <c r="FX94" s="11"/>
      <c r="FY94" s="11"/>
      <c r="FZ94" s="11"/>
      <c r="GA94" s="11"/>
      <c r="GB94" s="11"/>
      <c r="GC94" s="11"/>
      <c r="GD94" s="11"/>
      <c r="GE94" s="11"/>
      <c r="GF94" s="11"/>
      <c r="GG94" s="11"/>
      <c r="GH94" s="11"/>
      <c r="GI94" s="11"/>
      <c r="GJ94" s="11"/>
      <c r="GK94" s="11"/>
      <c r="GL94" s="11"/>
      <c r="GM94" s="11"/>
      <c r="GN94" s="11"/>
      <c r="GO94" s="11"/>
      <c r="GP94" s="11"/>
      <c r="GQ94" s="11"/>
      <c r="GR94" s="11"/>
      <c r="GS94" s="11"/>
      <c r="GT94" s="11"/>
      <c r="GU94" s="11"/>
      <c r="GV94" s="11"/>
      <c r="GW94" s="11"/>
      <c r="GX94" s="11"/>
      <c r="GY94" s="11"/>
      <c r="GZ94" s="11"/>
      <c r="HA94" s="11"/>
      <c r="HB94" s="11"/>
      <c r="HC94" s="11"/>
      <c r="HD94" s="11"/>
      <c r="HE94" s="11"/>
      <c r="HF94" s="11"/>
      <c r="HG94" s="11"/>
      <c r="HH94" s="11"/>
      <c r="HI94" s="11"/>
      <c r="HJ94" s="11"/>
      <c r="HK94" s="11"/>
      <c r="HL94" s="11"/>
      <c r="HM94" s="11"/>
      <c r="HN94" s="11"/>
      <c r="HO94" s="11"/>
      <c r="HP94" s="11"/>
      <c r="HQ94" s="11"/>
      <c r="HR94" s="11"/>
      <c r="HS94" s="11"/>
      <c r="HT94" s="11"/>
      <c r="HU94" s="11"/>
      <c r="HV94" s="11"/>
      <c r="HW94" s="11"/>
      <c r="HX94" s="11"/>
      <c r="HY94" s="11"/>
      <c r="HZ94" s="11"/>
      <c r="IA94" s="11"/>
      <c r="IB94" s="11"/>
      <c r="IC94" s="11"/>
      <c r="ID94" s="11"/>
      <c r="IE94" s="11"/>
      <c r="IF94" s="11"/>
      <c r="IG94" s="11"/>
      <c r="IH94" s="11"/>
      <c r="II94" s="11"/>
      <c r="IJ94" s="11"/>
      <c r="IK94" s="11"/>
      <c r="IL94" s="11"/>
      <c r="IM94" s="11"/>
      <c r="IN94" s="11"/>
      <c r="IO94" s="11"/>
      <c r="IP94" s="11"/>
      <c r="IQ94" s="11"/>
      <c r="IR94" s="11"/>
      <c r="IS94" s="11"/>
      <c r="IT94" s="11"/>
    </row>
    <row r="95" spans="2:254" s="21" customFormat="1" ht="15">
      <c r="B95" s="11"/>
      <c r="C95" s="22"/>
      <c r="D95" s="23"/>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c r="EG95" s="11"/>
      <c r="EH95" s="11"/>
      <c r="EI95" s="11"/>
      <c r="EJ95" s="11"/>
      <c r="EK95" s="11"/>
      <c r="EL95" s="11"/>
      <c r="EM95" s="11"/>
      <c r="EN95" s="11"/>
      <c r="EO95" s="11"/>
      <c r="EP95" s="11"/>
      <c r="EQ95" s="11"/>
      <c r="ER95" s="11"/>
      <c r="ES95" s="11"/>
      <c r="ET95" s="11"/>
      <c r="EU95" s="11"/>
      <c r="EV95" s="11"/>
      <c r="EW95" s="11"/>
      <c r="EX95" s="11"/>
      <c r="EY95" s="11"/>
      <c r="EZ95" s="11"/>
      <c r="FA95" s="11"/>
      <c r="FB95" s="11"/>
      <c r="FC95" s="11"/>
      <c r="FD95" s="11"/>
      <c r="FE95" s="11"/>
      <c r="FF95" s="11"/>
      <c r="FG95" s="11"/>
      <c r="FH95" s="11"/>
      <c r="FI95" s="11"/>
      <c r="FJ95" s="11"/>
      <c r="FK95" s="11"/>
      <c r="FL95" s="11"/>
      <c r="FM95" s="11"/>
      <c r="FN95" s="11"/>
      <c r="FO95" s="11"/>
      <c r="FP95" s="11"/>
      <c r="FQ95" s="11"/>
      <c r="FR95" s="11"/>
      <c r="FS95" s="11"/>
      <c r="FT95" s="11"/>
      <c r="FU95" s="11"/>
      <c r="FV95" s="11"/>
      <c r="FW95" s="11"/>
      <c r="FX95" s="11"/>
      <c r="FY95" s="11"/>
      <c r="FZ95" s="11"/>
      <c r="GA95" s="11"/>
      <c r="GB95" s="11"/>
      <c r="GC95" s="11"/>
      <c r="GD95" s="11"/>
      <c r="GE95" s="11"/>
      <c r="GF95" s="11"/>
      <c r="GG95" s="11"/>
      <c r="GH95" s="11"/>
      <c r="GI95" s="11"/>
      <c r="GJ95" s="11"/>
      <c r="GK95" s="11"/>
      <c r="GL95" s="11"/>
      <c r="GM95" s="11"/>
      <c r="GN95" s="11"/>
      <c r="GO95" s="11"/>
      <c r="GP95" s="11"/>
      <c r="GQ95" s="11"/>
      <c r="GR95" s="11"/>
      <c r="GS95" s="11"/>
      <c r="GT95" s="11"/>
      <c r="GU95" s="11"/>
      <c r="GV95" s="11"/>
      <c r="GW95" s="11"/>
      <c r="GX95" s="11"/>
      <c r="GY95" s="11"/>
      <c r="GZ95" s="11"/>
      <c r="HA95" s="11"/>
      <c r="HB95" s="11"/>
      <c r="HC95" s="11"/>
      <c r="HD95" s="11"/>
      <c r="HE95" s="11"/>
      <c r="HF95" s="11"/>
      <c r="HG95" s="11"/>
      <c r="HH95" s="11"/>
      <c r="HI95" s="11"/>
      <c r="HJ95" s="11"/>
      <c r="HK95" s="11"/>
      <c r="HL95" s="11"/>
      <c r="HM95" s="11"/>
      <c r="HN95" s="11"/>
      <c r="HO95" s="11"/>
      <c r="HP95" s="11"/>
      <c r="HQ95" s="11"/>
      <c r="HR95" s="11"/>
      <c r="HS95" s="11"/>
      <c r="HT95" s="11"/>
      <c r="HU95" s="11"/>
      <c r="HV95" s="11"/>
      <c r="HW95" s="11"/>
      <c r="HX95" s="11"/>
      <c r="HY95" s="11"/>
      <c r="HZ95" s="11"/>
      <c r="IA95" s="11"/>
      <c r="IB95" s="11"/>
      <c r="IC95" s="11"/>
      <c r="ID95" s="11"/>
      <c r="IE95" s="11"/>
      <c r="IF95" s="11"/>
      <c r="IG95" s="11"/>
      <c r="IH95" s="11"/>
      <c r="II95" s="11"/>
      <c r="IJ95" s="11"/>
      <c r="IK95" s="11"/>
      <c r="IL95" s="11"/>
      <c r="IM95" s="11"/>
      <c r="IN95" s="11"/>
      <c r="IO95" s="11"/>
      <c r="IP95" s="11"/>
      <c r="IQ95" s="11"/>
      <c r="IR95" s="11"/>
      <c r="IS95" s="11"/>
      <c r="IT95" s="11"/>
    </row>
    <row r="96" spans="2:254" s="21" customFormat="1" ht="15">
      <c r="B96" s="11"/>
      <c r="C96" s="22"/>
      <c r="D96" s="23"/>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c r="EG96" s="11"/>
      <c r="EH96" s="11"/>
      <c r="EI96" s="11"/>
      <c r="EJ96" s="11"/>
      <c r="EK96" s="11"/>
      <c r="EL96" s="11"/>
      <c r="EM96" s="11"/>
      <c r="EN96" s="11"/>
      <c r="EO96" s="11"/>
      <c r="EP96" s="11"/>
      <c r="EQ96" s="11"/>
      <c r="ER96" s="11"/>
      <c r="ES96" s="11"/>
      <c r="ET96" s="11"/>
      <c r="EU96" s="11"/>
      <c r="EV96" s="11"/>
      <c r="EW96" s="11"/>
      <c r="EX96" s="11"/>
      <c r="EY96" s="11"/>
      <c r="EZ96" s="11"/>
      <c r="FA96" s="11"/>
      <c r="FB96" s="11"/>
      <c r="FC96" s="11"/>
      <c r="FD96" s="11"/>
      <c r="FE96" s="11"/>
      <c r="FF96" s="11"/>
      <c r="FG96" s="11"/>
      <c r="FH96" s="11"/>
      <c r="FI96" s="11"/>
      <c r="FJ96" s="11"/>
      <c r="FK96" s="11"/>
      <c r="FL96" s="11"/>
      <c r="FM96" s="11"/>
      <c r="FN96" s="11"/>
      <c r="FO96" s="11"/>
      <c r="FP96" s="11"/>
      <c r="FQ96" s="11"/>
      <c r="FR96" s="11"/>
      <c r="FS96" s="11"/>
      <c r="FT96" s="11"/>
      <c r="FU96" s="11"/>
      <c r="FV96" s="11"/>
      <c r="FW96" s="11"/>
      <c r="FX96" s="11"/>
      <c r="FY96" s="11"/>
      <c r="FZ96" s="11"/>
      <c r="GA96" s="11"/>
      <c r="GB96" s="11"/>
      <c r="GC96" s="11"/>
      <c r="GD96" s="11"/>
      <c r="GE96" s="11"/>
      <c r="GF96" s="11"/>
      <c r="GG96" s="11"/>
      <c r="GH96" s="11"/>
      <c r="GI96" s="11"/>
      <c r="GJ96" s="11"/>
      <c r="GK96" s="11"/>
      <c r="GL96" s="11"/>
      <c r="GM96" s="11"/>
      <c r="GN96" s="11"/>
      <c r="GO96" s="11"/>
      <c r="GP96" s="11"/>
      <c r="GQ96" s="11"/>
      <c r="GR96" s="11"/>
      <c r="GS96" s="11"/>
      <c r="GT96" s="11"/>
      <c r="GU96" s="11"/>
      <c r="GV96" s="11"/>
      <c r="GW96" s="11"/>
      <c r="GX96" s="11"/>
      <c r="GY96" s="11"/>
      <c r="GZ96" s="11"/>
      <c r="HA96" s="11"/>
      <c r="HB96" s="11"/>
      <c r="HC96" s="11"/>
      <c r="HD96" s="11"/>
      <c r="HE96" s="11"/>
      <c r="HF96" s="11"/>
      <c r="HG96" s="11"/>
      <c r="HH96" s="11"/>
      <c r="HI96" s="11"/>
      <c r="HJ96" s="11"/>
      <c r="HK96" s="11"/>
      <c r="HL96" s="11"/>
      <c r="HM96" s="11"/>
      <c r="HN96" s="11"/>
      <c r="HO96" s="11"/>
      <c r="HP96" s="11"/>
      <c r="HQ96" s="11"/>
      <c r="HR96" s="11"/>
      <c r="HS96" s="11"/>
      <c r="HT96" s="11"/>
      <c r="HU96" s="11"/>
      <c r="HV96" s="11"/>
      <c r="HW96" s="11"/>
      <c r="HX96" s="11"/>
      <c r="HY96" s="11"/>
      <c r="HZ96" s="11"/>
      <c r="IA96" s="11"/>
      <c r="IB96" s="11"/>
      <c r="IC96" s="11"/>
      <c r="ID96" s="11"/>
      <c r="IE96" s="11"/>
      <c r="IF96" s="11"/>
      <c r="IG96" s="11"/>
      <c r="IH96" s="11"/>
      <c r="II96" s="11"/>
      <c r="IJ96" s="11"/>
      <c r="IK96" s="11"/>
      <c r="IL96" s="11"/>
      <c r="IM96" s="11"/>
      <c r="IN96" s="11"/>
      <c r="IO96" s="11"/>
      <c r="IP96" s="11"/>
      <c r="IQ96" s="11"/>
      <c r="IR96" s="11"/>
      <c r="IS96" s="11"/>
      <c r="IT96" s="11"/>
    </row>
    <row r="97" spans="2:254" s="21" customFormat="1" ht="15">
      <c r="B97" s="11"/>
      <c r="C97" s="22"/>
      <c r="D97" s="23"/>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c r="EE97" s="11"/>
      <c r="EF97" s="11"/>
      <c r="EG97" s="11"/>
      <c r="EH97" s="11"/>
      <c r="EI97" s="11"/>
      <c r="EJ97" s="11"/>
      <c r="EK97" s="11"/>
      <c r="EL97" s="11"/>
      <c r="EM97" s="11"/>
      <c r="EN97" s="11"/>
      <c r="EO97" s="11"/>
      <c r="EP97" s="11"/>
      <c r="EQ97" s="11"/>
      <c r="ER97" s="11"/>
      <c r="ES97" s="11"/>
      <c r="ET97" s="11"/>
      <c r="EU97" s="11"/>
      <c r="EV97" s="11"/>
      <c r="EW97" s="11"/>
      <c r="EX97" s="11"/>
      <c r="EY97" s="11"/>
      <c r="EZ97" s="11"/>
      <c r="FA97" s="11"/>
      <c r="FB97" s="11"/>
      <c r="FC97" s="11"/>
      <c r="FD97" s="11"/>
      <c r="FE97" s="11"/>
      <c r="FF97" s="11"/>
      <c r="FG97" s="11"/>
      <c r="FH97" s="11"/>
      <c r="FI97" s="11"/>
      <c r="FJ97" s="11"/>
      <c r="FK97" s="11"/>
      <c r="FL97" s="11"/>
      <c r="FM97" s="11"/>
      <c r="FN97" s="11"/>
      <c r="FO97" s="11"/>
      <c r="FP97" s="11"/>
      <c r="FQ97" s="11"/>
      <c r="FR97" s="11"/>
      <c r="FS97" s="11"/>
      <c r="FT97" s="11"/>
      <c r="FU97" s="11"/>
      <c r="FV97" s="11"/>
      <c r="FW97" s="11"/>
      <c r="FX97" s="11"/>
      <c r="FY97" s="11"/>
      <c r="FZ97" s="11"/>
      <c r="GA97" s="11"/>
      <c r="GB97" s="11"/>
      <c r="GC97" s="11"/>
      <c r="GD97" s="11"/>
      <c r="GE97" s="11"/>
      <c r="GF97" s="11"/>
      <c r="GG97" s="11"/>
      <c r="GH97" s="11"/>
      <c r="GI97" s="11"/>
      <c r="GJ97" s="11"/>
      <c r="GK97" s="11"/>
      <c r="GL97" s="11"/>
      <c r="GM97" s="11"/>
      <c r="GN97" s="11"/>
      <c r="GO97" s="11"/>
      <c r="GP97" s="11"/>
      <c r="GQ97" s="11"/>
      <c r="GR97" s="11"/>
      <c r="GS97" s="11"/>
      <c r="GT97" s="11"/>
      <c r="GU97" s="11"/>
      <c r="GV97" s="11"/>
      <c r="GW97" s="11"/>
      <c r="GX97" s="11"/>
      <c r="GY97" s="11"/>
      <c r="GZ97" s="11"/>
      <c r="HA97" s="11"/>
      <c r="HB97" s="11"/>
      <c r="HC97" s="11"/>
      <c r="HD97" s="11"/>
      <c r="HE97" s="11"/>
      <c r="HF97" s="11"/>
      <c r="HG97" s="11"/>
      <c r="HH97" s="11"/>
      <c r="HI97" s="11"/>
      <c r="HJ97" s="11"/>
      <c r="HK97" s="11"/>
      <c r="HL97" s="11"/>
      <c r="HM97" s="11"/>
      <c r="HN97" s="11"/>
      <c r="HO97" s="11"/>
      <c r="HP97" s="11"/>
      <c r="HQ97" s="11"/>
      <c r="HR97" s="11"/>
      <c r="HS97" s="11"/>
      <c r="HT97" s="11"/>
      <c r="HU97" s="11"/>
      <c r="HV97" s="11"/>
      <c r="HW97" s="11"/>
      <c r="HX97" s="11"/>
      <c r="HY97" s="11"/>
      <c r="HZ97" s="11"/>
      <c r="IA97" s="11"/>
      <c r="IB97" s="11"/>
      <c r="IC97" s="11"/>
      <c r="ID97" s="11"/>
      <c r="IE97" s="11"/>
      <c r="IF97" s="11"/>
      <c r="IG97" s="11"/>
      <c r="IH97" s="11"/>
      <c r="II97" s="11"/>
      <c r="IJ97" s="11"/>
      <c r="IK97" s="11"/>
      <c r="IL97" s="11"/>
      <c r="IM97" s="11"/>
      <c r="IN97" s="11"/>
      <c r="IO97" s="11"/>
      <c r="IP97" s="11"/>
      <c r="IQ97" s="11"/>
      <c r="IR97" s="11"/>
      <c r="IS97" s="11"/>
      <c r="IT97" s="11"/>
    </row>
    <row r="98" spans="2:254" s="21" customFormat="1" ht="15">
      <c r="B98" s="11"/>
      <c r="C98" s="22"/>
      <c r="D98" s="23"/>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c r="FL98" s="11"/>
      <c r="FM98" s="11"/>
      <c r="FN98" s="11"/>
      <c r="FO98" s="11"/>
      <c r="FP98" s="11"/>
      <c r="FQ98" s="11"/>
      <c r="FR98" s="11"/>
      <c r="FS98" s="11"/>
      <c r="FT98" s="11"/>
      <c r="FU98" s="11"/>
      <c r="FV98" s="11"/>
      <c r="FW98" s="11"/>
      <c r="FX98" s="11"/>
      <c r="FY98" s="11"/>
      <c r="FZ98" s="11"/>
      <c r="GA98" s="11"/>
      <c r="GB98" s="11"/>
      <c r="GC98" s="11"/>
      <c r="GD98" s="11"/>
      <c r="GE98" s="11"/>
      <c r="GF98" s="11"/>
      <c r="GG98" s="11"/>
      <c r="GH98" s="11"/>
      <c r="GI98" s="11"/>
      <c r="GJ98" s="11"/>
      <c r="GK98" s="11"/>
      <c r="GL98" s="11"/>
      <c r="GM98" s="11"/>
      <c r="GN98" s="11"/>
      <c r="GO98" s="11"/>
      <c r="GP98" s="11"/>
      <c r="GQ98" s="11"/>
      <c r="GR98" s="11"/>
      <c r="GS98" s="11"/>
      <c r="GT98" s="11"/>
      <c r="GU98" s="11"/>
      <c r="GV98" s="11"/>
      <c r="GW98" s="11"/>
      <c r="GX98" s="11"/>
      <c r="GY98" s="11"/>
      <c r="GZ98" s="11"/>
      <c r="HA98" s="11"/>
      <c r="HB98" s="11"/>
      <c r="HC98" s="11"/>
      <c r="HD98" s="11"/>
      <c r="HE98" s="11"/>
      <c r="HF98" s="11"/>
      <c r="HG98" s="11"/>
      <c r="HH98" s="11"/>
      <c r="HI98" s="11"/>
      <c r="HJ98" s="11"/>
      <c r="HK98" s="11"/>
      <c r="HL98" s="11"/>
      <c r="HM98" s="11"/>
      <c r="HN98" s="11"/>
      <c r="HO98" s="11"/>
      <c r="HP98" s="11"/>
      <c r="HQ98" s="11"/>
      <c r="HR98" s="11"/>
      <c r="HS98" s="11"/>
      <c r="HT98" s="11"/>
      <c r="HU98" s="11"/>
      <c r="HV98" s="11"/>
      <c r="HW98" s="11"/>
      <c r="HX98" s="11"/>
      <c r="HY98" s="11"/>
      <c r="HZ98" s="11"/>
      <c r="IA98" s="11"/>
      <c r="IB98" s="11"/>
      <c r="IC98" s="11"/>
      <c r="ID98" s="11"/>
      <c r="IE98" s="11"/>
      <c r="IF98" s="11"/>
      <c r="IG98" s="11"/>
      <c r="IH98" s="11"/>
      <c r="II98" s="11"/>
      <c r="IJ98" s="11"/>
      <c r="IK98" s="11"/>
      <c r="IL98" s="11"/>
      <c r="IM98" s="11"/>
      <c r="IN98" s="11"/>
      <c r="IO98" s="11"/>
      <c r="IP98" s="11"/>
      <c r="IQ98" s="11"/>
      <c r="IR98" s="11"/>
      <c r="IS98" s="11"/>
      <c r="IT98" s="11"/>
    </row>
    <row r="99" spans="2:254" s="21" customFormat="1" ht="15">
      <c r="B99" s="11"/>
      <c r="C99" s="22"/>
      <c r="D99" s="23"/>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c r="EH99" s="11"/>
      <c r="EI99" s="11"/>
      <c r="EJ99" s="11"/>
      <c r="EK99" s="11"/>
      <c r="EL99" s="11"/>
      <c r="EM99" s="11"/>
      <c r="EN99" s="11"/>
      <c r="EO99" s="11"/>
      <c r="EP99" s="11"/>
      <c r="EQ99" s="11"/>
      <c r="ER99" s="11"/>
      <c r="ES99" s="11"/>
      <c r="ET99" s="11"/>
      <c r="EU99" s="11"/>
      <c r="EV99" s="11"/>
      <c r="EW99" s="11"/>
      <c r="EX99" s="11"/>
      <c r="EY99" s="11"/>
      <c r="EZ99" s="11"/>
      <c r="FA99" s="11"/>
      <c r="FB99" s="11"/>
      <c r="FC99" s="11"/>
      <c r="FD99" s="11"/>
      <c r="FE99" s="11"/>
      <c r="FF99" s="11"/>
      <c r="FG99" s="11"/>
      <c r="FH99" s="11"/>
      <c r="FI99" s="11"/>
      <c r="FJ99" s="11"/>
      <c r="FK99" s="11"/>
      <c r="FL99" s="11"/>
      <c r="FM99" s="11"/>
      <c r="FN99" s="11"/>
      <c r="FO99" s="11"/>
      <c r="FP99" s="11"/>
      <c r="FQ99" s="11"/>
      <c r="FR99" s="11"/>
      <c r="FS99" s="11"/>
      <c r="FT99" s="11"/>
      <c r="FU99" s="11"/>
      <c r="FV99" s="11"/>
      <c r="FW99" s="11"/>
      <c r="FX99" s="11"/>
      <c r="FY99" s="11"/>
      <c r="FZ99" s="11"/>
      <c r="GA99" s="11"/>
      <c r="GB99" s="11"/>
      <c r="GC99" s="11"/>
      <c r="GD99" s="11"/>
      <c r="GE99" s="11"/>
      <c r="GF99" s="11"/>
      <c r="GG99" s="11"/>
      <c r="GH99" s="11"/>
      <c r="GI99" s="11"/>
      <c r="GJ99" s="11"/>
      <c r="GK99" s="11"/>
      <c r="GL99" s="11"/>
      <c r="GM99" s="11"/>
      <c r="GN99" s="11"/>
      <c r="GO99" s="11"/>
      <c r="GP99" s="11"/>
      <c r="GQ99" s="11"/>
      <c r="GR99" s="11"/>
      <c r="GS99" s="11"/>
      <c r="GT99" s="11"/>
      <c r="GU99" s="11"/>
      <c r="GV99" s="11"/>
      <c r="GW99" s="11"/>
      <c r="GX99" s="11"/>
      <c r="GY99" s="11"/>
      <c r="GZ99" s="11"/>
      <c r="HA99" s="11"/>
      <c r="HB99" s="11"/>
      <c r="HC99" s="11"/>
      <c r="HD99" s="11"/>
      <c r="HE99" s="11"/>
      <c r="HF99" s="11"/>
      <c r="HG99" s="11"/>
      <c r="HH99" s="11"/>
      <c r="HI99" s="11"/>
      <c r="HJ99" s="11"/>
      <c r="HK99" s="11"/>
      <c r="HL99" s="11"/>
      <c r="HM99" s="11"/>
      <c r="HN99" s="11"/>
      <c r="HO99" s="11"/>
      <c r="HP99" s="11"/>
      <c r="HQ99" s="11"/>
      <c r="HR99" s="11"/>
      <c r="HS99" s="11"/>
      <c r="HT99" s="11"/>
      <c r="HU99" s="11"/>
      <c r="HV99" s="11"/>
      <c r="HW99" s="11"/>
      <c r="HX99" s="11"/>
      <c r="HY99" s="11"/>
      <c r="HZ99" s="11"/>
      <c r="IA99" s="11"/>
      <c r="IB99" s="11"/>
      <c r="IC99" s="11"/>
      <c r="ID99" s="11"/>
      <c r="IE99" s="11"/>
      <c r="IF99" s="11"/>
      <c r="IG99" s="11"/>
      <c r="IH99" s="11"/>
      <c r="II99" s="11"/>
      <c r="IJ99" s="11"/>
      <c r="IK99" s="11"/>
      <c r="IL99" s="11"/>
      <c r="IM99" s="11"/>
      <c r="IN99" s="11"/>
      <c r="IO99" s="11"/>
      <c r="IP99" s="11"/>
      <c r="IQ99" s="11"/>
      <c r="IR99" s="11"/>
      <c r="IS99" s="11"/>
      <c r="IT99" s="11"/>
    </row>
    <row r="100" spans="2:254" s="21" customFormat="1" ht="15">
      <c r="B100" s="11"/>
      <c r="C100" s="22"/>
      <c r="D100" s="23"/>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c r="EH100" s="11"/>
      <c r="EI100" s="11"/>
      <c r="EJ100" s="11"/>
      <c r="EK100" s="11"/>
      <c r="EL100" s="11"/>
      <c r="EM100" s="11"/>
      <c r="EN100" s="11"/>
      <c r="EO100" s="11"/>
      <c r="EP100" s="11"/>
      <c r="EQ100" s="11"/>
      <c r="ER100" s="11"/>
      <c r="ES100" s="11"/>
      <c r="ET100" s="11"/>
      <c r="EU100" s="11"/>
      <c r="EV100" s="11"/>
      <c r="EW100" s="11"/>
      <c r="EX100" s="11"/>
      <c r="EY100" s="11"/>
      <c r="EZ100" s="11"/>
      <c r="FA100" s="11"/>
      <c r="FB100" s="11"/>
      <c r="FC100" s="11"/>
      <c r="FD100" s="11"/>
      <c r="FE100" s="11"/>
      <c r="FF100" s="11"/>
      <c r="FG100" s="11"/>
      <c r="FH100" s="11"/>
      <c r="FI100" s="11"/>
      <c r="FJ100" s="11"/>
      <c r="FK100" s="11"/>
      <c r="FL100" s="11"/>
      <c r="FM100" s="11"/>
      <c r="FN100" s="11"/>
      <c r="FO100" s="11"/>
      <c r="FP100" s="11"/>
      <c r="FQ100" s="11"/>
      <c r="FR100" s="11"/>
      <c r="FS100" s="11"/>
      <c r="FT100" s="11"/>
      <c r="FU100" s="11"/>
      <c r="FV100" s="11"/>
      <c r="FW100" s="11"/>
      <c r="FX100" s="11"/>
      <c r="FY100" s="11"/>
      <c r="FZ100" s="11"/>
      <c r="GA100" s="11"/>
      <c r="GB100" s="11"/>
      <c r="GC100" s="11"/>
      <c r="GD100" s="11"/>
      <c r="GE100" s="11"/>
      <c r="GF100" s="11"/>
      <c r="GG100" s="11"/>
      <c r="GH100" s="11"/>
      <c r="GI100" s="11"/>
      <c r="GJ100" s="11"/>
      <c r="GK100" s="11"/>
      <c r="GL100" s="11"/>
      <c r="GM100" s="11"/>
      <c r="GN100" s="11"/>
      <c r="GO100" s="11"/>
      <c r="GP100" s="11"/>
      <c r="GQ100" s="11"/>
      <c r="GR100" s="11"/>
      <c r="GS100" s="11"/>
      <c r="GT100" s="11"/>
      <c r="GU100" s="11"/>
      <c r="GV100" s="11"/>
      <c r="GW100" s="11"/>
      <c r="GX100" s="11"/>
      <c r="GY100" s="11"/>
      <c r="GZ100" s="11"/>
      <c r="HA100" s="11"/>
      <c r="HB100" s="11"/>
      <c r="HC100" s="11"/>
      <c r="HD100" s="11"/>
      <c r="HE100" s="11"/>
      <c r="HF100" s="11"/>
      <c r="HG100" s="11"/>
      <c r="HH100" s="11"/>
      <c r="HI100" s="11"/>
      <c r="HJ100" s="11"/>
      <c r="HK100" s="11"/>
      <c r="HL100" s="11"/>
      <c r="HM100" s="11"/>
      <c r="HN100" s="11"/>
      <c r="HO100" s="11"/>
      <c r="HP100" s="11"/>
      <c r="HQ100" s="11"/>
      <c r="HR100" s="11"/>
      <c r="HS100" s="11"/>
      <c r="HT100" s="11"/>
      <c r="HU100" s="11"/>
      <c r="HV100" s="11"/>
      <c r="HW100" s="11"/>
      <c r="HX100" s="11"/>
      <c r="HY100" s="11"/>
      <c r="HZ100" s="11"/>
      <c r="IA100" s="11"/>
      <c r="IB100" s="11"/>
      <c r="IC100" s="11"/>
      <c r="ID100" s="11"/>
      <c r="IE100" s="11"/>
      <c r="IF100" s="11"/>
      <c r="IG100" s="11"/>
      <c r="IH100" s="11"/>
      <c r="II100" s="11"/>
      <c r="IJ100" s="11"/>
      <c r="IK100" s="11"/>
      <c r="IL100" s="11"/>
      <c r="IM100" s="11"/>
      <c r="IN100" s="11"/>
      <c r="IO100" s="11"/>
      <c r="IP100" s="11"/>
      <c r="IQ100" s="11"/>
      <c r="IR100" s="11"/>
      <c r="IS100" s="11"/>
      <c r="IT100" s="11"/>
    </row>
    <row r="101" spans="2:254" s="21" customFormat="1" ht="15">
      <c r="B101" s="11"/>
      <c r="C101" s="22"/>
      <c r="D101" s="23"/>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c r="FD101" s="11"/>
      <c r="FE101" s="11"/>
      <c r="FF101" s="11"/>
      <c r="FG101" s="11"/>
      <c r="FH101" s="11"/>
      <c r="FI101" s="11"/>
      <c r="FJ101" s="11"/>
      <c r="FK101" s="11"/>
      <c r="FL101" s="11"/>
      <c r="FM101" s="11"/>
      <c r="FN101" s="11"/>
      <c r="FO101" s="11"/>
      <c r="FP101" s="11"/>
      <c r="FQ101" s="11"/>
      <c r="FR101" s="11"/>
      <c r="FS101" s="11"/>
      <c r="FT101" s="11"/>
      <c r="FU101" s="11"/>
      <c r="FV101" s="11"/>
      <c r="FW101" s="11"/>
      <c r="FX101" s="11"/>
      <c r="FY101" s="11"/>
      <c r="FZ101" s="11"/>
      <c r="GA101" s="11"/>
      <c r="GB101" s="11"/>
      <c r="GC101" s="11"/>
      <c r="GD101" s="11"/>
      <c r="GE101" s="11"/>
      <c r="GF101" s="11"/>
      <c r="GG101" s="11"/>
      <c r="GH101" s="11"/>
      <c r="GI101" s="11"/>
      <c r="GJ101" s="11"/>
      <c r="GK101" s="11"/>
      <c r="GL101" s="11"/>
      <c r="GM101" s="11"/>
      <c r="GN101" s="11"/>
      <c r="GO101" s="11"/>
      <c r="GP101" s="11"/>
      <c r="GQ101" s="11"/>
      <c r="GR101" s="11"/>
      <c r="GS101" s="11"/>
      <c r="GT101" s="11"/>
      <c r="GU101" s="11"/>
      <c r="GV101" s="11"/>
      <c r="GW101" s="11"/>
      <c r="GX101" s="11"/>
      <c r="GY101" s="11"/>
      <c r="GZ101" s="11"/>
      <c r="HA101" s="11"/>
      <c r="HB101" s="11"/>
      <c r="HC101" s="11"/>
      <c r="HD101" s="11"/>
      <c r="HE101" s="11"/>
      <c r="HF101" s="11"/>
      <c r="HG101" s="11"/>
      <c r="HH101" s="11"/>
      <c r="HI101" s="11"/>
      <c r="HJ101" s="11"/>
      <c r="HK101" s="11"/>
      <c r="HL101" s="11"/>
      <c r="HM101" s="11"/>
      <c r="HN101" s="11"/>
      <c r="HO101" s="11"/>
      <c r="HP101" s="11"/>
      <c r="HQ101" s="11"/>
      <c r="HR101" s="11"/>
      <c r="HS101" s="11"/>
      <c r="HT101" s="11"/>
      <c r="HU101" s="11"/>
      <c r="HV101" s="11"/>
      <c r="HW101" s="11"/>
      <c r="HX101" s="11"/>
      <c r="HY101" s="11"/>
      <c r="HZ101" s="11"/>
      <c r="IA101" s="11"/>
      <c r="IB101" s="11"/>
      <c r="IC101" s="11"/>
      <c r="ID101" s="11"/>
      <c r="IE101" s="11"/>
      <c r="IF101" s="11"/>
      <c r="IG101" s="11"/>
      <c r="IH101" s="11"/>
      <c r="II101" s="11"/>
      <c r="IJ101" s="11"/>
      <c r="IK101" s="11"/>
      <c r="IL101" s="11"/>
      <c r="IM101" s="11"/>
      <c r="IN101" s="11"/>
      <c r="IO101" s="11"/>
      <c r="IP101" s="11"/>
      <c r="IQ101" s="11"/>
      <c r="IR101" s="11"/>
      <c r="IS101" s="11"/>
      <c r="IT101" s="11"/>
    </row>
    <row r="102" spans="2:254" s="21" customFormat="1" ht="15">
      <c r="B102" s="11"/>
      <c r="C102" s="22"/>
      <c r="D102" s="23"/>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c r="EH102" s="11"/>
      <c r="EI102" s="11"/>
      <c r="EJ102" s="11"/>
      <c r="EK102" s="11"/>
      <c r="EL102" s="11"/>
      <c r="EM102" s="11"/>
      <c r="EN102" s="11"/>
      <c r="EO102" s="11"/>
      <c r="EP102" s="11"/>
      <c r="EQ102" s="11"/>
      <c r="ER102" s="11"/>
      <c r="ES102" s="11"/>
      <c r="ET102" s="11"/>
      <c r="EU102" s="11"/>
      <c r="EV102" s="11"/>
      <c r="EW102" s="11"/>
      <c r="EX102" s="11"/>
      <c r="EY102" s="11"/>
      <c r="EZ102" s="11"/>
      <c r="FA102" s="11"/>
      <c r="FB102" s="11"/>
      <c r="FC102" s="11"/>
      <c r="FD102" s="11"/>
      <c r="FE102" s="11"/>
      <c r="FF102" s="11"/>
      <c r="FG102" s="11"/>
      <c r="FH102" s="11"/>
      <c r="FI102" s="11"/>
      <c r="FJ102" s="11"/>
      <c r="FK102" s="11"/>
      <c r="FL102" s="11"/>
      <c r="FM102" s="11"/>
      <c r="FN102" s="11"/>
      <c r="FO102" s="11"/>
      <c r="FP102" s="11"/>
      <c r="FQ102" s="11"/>
      <c r="FR102" s="11"/>
      <c r="FS102" s="11"/>
      <c r="FT102" s="11"/>
      <c r="FU102" s="11"/>
      <c r="FV102" s="11"/>
      <c r="FW102" s="11"/>
      <c r="FX102" s="11"/>
      <c r="FY102" s="11"/>
      <c r="FZ102" s="11"/>
      <c r="GA102" s="11"/>
      <c r="GB102" s="11"/>
      <c r="GC102" s="11"/>
      <c r="GD102" s="11"/>
      <c r="GE102" s="11"/>
      <c r="GF102" s="11"/>
      <c r="GG102" s="11"/>
      <c r="GH102" s="11"/>
      <c r="GI102" s="11"/>
      <c r="GJ102" s="11"/>
      <c r="GK102" s="11"/>
      <c r="GL102" s="11"/>
      <c r="GM102" s="11"/>
      <c r="GN102" s="11"/>
      <c r="GO102" s="11"/>
      <c r="GP102" s="11"/>
      <c r="GQ102" s="11"/>
      <c r="GR102" s="11"/>
      <c r="GS102" s="11"/>
      <c r="GT102" s="11"/>
      <c r="GU102" s="11"/>
      <c r="GV102" s="11"/>
      <c r="GW102" s="11"/>
      <c r="GX102" s="11"/>
      <c r="GY102" s="11"/>
      <c r="GZ102" s="11"/>
      <c r="HA102" s="11"/>
      <c r="HB102" s="11"/>
      <c r="HC102" s="11"/>
      <c r="HD102" s="11"/>
      <c r="HE102" s="11"/>
      <c r="HF102" s="11"/>
      <c r="HG102" s="11"/>
      <c r="HH102" s="11"/>
      <c r="HI102" s="11"/>
      <c r="HJ102" s="11"/>
      <c r="HK102" s="11"/>
      <c r="HL102" s="11"/>
      <c r="HM102" s="11"/>
      <c r="HN102" s="11"/>
      <c r="HO102" s="11"/>
      <c r="HP102" s="11"/>
      <c r="HQ102" s="11"/>
      <c r="HR102" s="11"/>
      <c r="HS102" s="11"/>
      <c r="HT102" s="11"/>
      <c r="HU102" s="11"/>
      <c r="HV102" s="11"/>
      <c r="HW102" s="11"/>
      <c r="HX102" s="11"/>
      <c r="HY102" s="11"/>
      <c r="HZ102" s="11"/>
      <c r="IA102" s="11"/>
      <c r="IB102" s="11"/>
      <c r="IC102" s="11"/>
      <c r="ID102" s="11"/>
      <c r="IE102" s="11"/>
      <c r="IF102" s="11"/>
      <c r="IG102" s="11"/>
      <c r="IH102" s="11"/>
      <c r="II102" s="11"/>
      <c r="IJ102" s="11"/>
      <c r="IK102" s="11"/>
      <c r="IL102" s="11"/>
      <c r="IM102" s="11"/>
      <c r="IN102" s="11"/>
      <c r="IO102" s="11"/>
      <c r="IP102" s="11"/>
      <c r="IQ102" s="11"/>
      <c r="IR102" s="11"/>
      <c r="IS102" s="11"/>
      <c r="IT102" s="11"/>
    </row>
    <row r="103" spans="2:254" s="21" customFormat="1" ht="15">
      <c r="B103" s="11"/>
      <c r="C103" s="22"/>
      <c r="D103" s="23"/>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c r="EH103" s="11"/>
      <c r="EI103" s="11"/>
      <c r="EJ103" s="11"/>
      <c r="EK103" s="11"/>
      <c r="EL103" s="11"/>
      <c r="EM103" s="11"/>
      <c r="EN103" s="11"/>
      <c r="EO103" s="11"/>
      <c r="EP103" s="11"/>
      <c r="EQ103" s="11"/>
      <c r="ER103" s="11"/>
      <c r="ES103" s="11"/>
      <c r="ET103" s="11"/>
      <c r="EU103" s="11"/>
      <c r="EV103" s="11"/>
      <c r="EW103" s="11"/>
      <c r="EX103" s="11"/>
      <c r="EY103" s="11"/>
      <c r="EZ103" s="11"/>
      <c r="FA103" s="11"/>
      <c r="FB103" s="11"/>
      <c r="FC103" s="11"/>
      <c r="FD103" s="11"/>
      <c r="FE103" s="11"/>
      <c r="FF103" s="11"/>
      <c r="FG103" s="11"/>
      <c r="FH103" s="11"/>
      <c r="FI103" s="11"/>
      <c r="FJ103" s="11"/>
      <c r="FK103" s="11"/>
      <c r="FL103" s="11"/>
      <c r="FM103" s="11"/>
      <c r="FN103" s="11"/>
      <c r="FO103" s="11"/>
      <c r="FP103" s="11"/>
      <c r="FQ103" s="11"/>
      <c r="FR103" s="11"/>
      <c r="FS103" s="11"/>
      <c r="FT103" s="11"/>
      <c r="FU103" s="11"/>
      <c r="FV103" s="11"/>
      <c r="FW103" s="11"/>
      <c r="FX103" s="11"/>
      <c r="FY103" s="11"/>
      <c r="FZ103" s="11"/>
      <c r="GA103" s="11"/>
      <c r="GB103" s="11"/>
      <c r="GC103" s="11"/>
      <c r="GD103" s="11"/>
      <c r="GE103" s="11"/>
      <c r="GF103" s="11"/>
      <c r="GG103" s="11"/>
      <c r="GH103" s="11"/>
      <c r="GI103" s="11"/>
      <c r="GJ103" s="11"/>
      <c r="GK103" s="11"/>
      <c r="GL103" s="11"/>
      <c r="GM103" s="11"/>
      <c r="GN103" s="11"/>
      <c r="GO103" s="11"/>
      <c r="GP103" s="11"/>
      <c r="GQ103" s="11"/>
      <c r="GR103" s="11"/>
      <c r="GS103" s="11"/>
      <c r="GT103" s="11"/>
      <c r="GU103" s="11"/>
      <c r="GV103" s="11"/>
      <c r="GW103" s="11"/>
      <c r="GX103" s="11"/>
      <c r="GY103" s="11"/>
      <c r="GZ103" s="11"/>
      <c r="HA103" s="11"/>
      <c r="HB103" s="11"/>
      <c r="HC103" s="11"/>
      <c r="HD103" s="11"/>
      <c r="HE103" s="11"/>
      <c r="HF103" s="11"/>
      <c r="HG103" s="11"/>
      <c r="HH103" s="11"/>
      <c r="HI103" s="11"/>
      <c r="HJ103" s="11"/>
      <c r="HK103" s="11"/>
      <c r="HL103" s="11"/>
      <c r="HM103" s="11"/>
      <c r="HN103" s="11"/>
      <c r="HO103" s="11"/>
      <c r="HP103" s="11"/>
      <c r="HQ103" s="11"/>
      <c r="HR103" s="11"/>
      <c r="HS103" s="11"/>
      <c r="HT103" s="11"/>
      <c r="HU103" s="11"/>
      <c r="HV103" s="11"/>
      <c r="HW103" s="11"/>
      <c r="HX103" s="11"/>
      <c r="HY103" s="11"/>
      <c r="HZ103" s="11"/>
      <c r="IA103" s="11"/>
      <c r="IB103" s="11"/>
      <c r="IC103" s="11"/>
      <c r="ID103" s="11"/>
      <c r="IE103" s="11"/>
      <c r="IF103" s="11"/>
      <c r="IG103" s="11"/>
      <c r="IH103" s="11"/>
      <c r="II103" s="11"/>
      <c r="IJ103" s="11"/>
      <c r="IK103" s="11"/>
      <c r="IL103" s="11"/>
      <c r="IM103" s="11"/>
      <c r="IN103" s="11"/>
      <c r="IO103" s="11"/>
      <c r="IP103" s="11"/>
      <c r="IQ103" s="11"/>
      <c r="IR103" s="11"/>
      <c r="IS103" s="11"/>
      <c r="IT103" s="11"/>
    </row>
    <row r="104" spans="2:254" s="21" customFormat="1" ht="15">
      <c r="B104" s="11"/>
      <c r="C104" s="22"/>
      <c r="D104" s="23"/>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c r="EH104" s="11"/>
      <c r="EI104" s="11"/>
      <c r="EJ104" s="11"/>
      <c r="EK104" s="11"/>
      <c r="EL104" s="11"/>
      <c r="EM104" s="11"/>
      <c r="EN104" s="11"/>
      <c r="EO104" s="11"/>
      <c r="EP104" s="11"/>
      <c r="EQ104" s="11"/>
      <c r="ER104" s="11"/>
      <c r="ES104" s="11"/>
      <c r="ET104" s="11"/>
      <c r="EU104" s="11"/>
      <c r="EV104" s="11"/>
      <c r="EW104" s="11"/>
      <c r="EX104" s="11"/>
      <c r="EY104" s="11"/>
      <c r="EZ104" s="11"/>
      <c r="FA104" s="11"/>
      <c r="FB104" s="11"/>
      <c r="FC104" s="11"/>
      <c r="FD104" s="11"/>
      <c r="FE104" s="11"/>
      <c r="FF104" s="11"/>
      <c r="FG104" s="11"/>
      <c r="FH104" s="11"/>
      <c r="FI104" s="11"/>
      <c r="FJ104" s="11"/>
      <c r="FK104" s="11"/>
      <c r="FL104" s="11"/>
      <c r="FM104" s="11"/>
      <c r="FN104" s="11"/>
      <c r="FO104" s="11"/>
      <c r="FP104" s="11"/>
      <c r="FQ104" s="11"/>
      <c r="FR104" s="11"/>
      <c r="FS104" s="11"/>
      <c r="FT104" s="11"/>
      <c r="FU104" s="11"/>
      <c r="FV104" s="11"/>
      <c r="FW104" s="11"/>
      <c r="FX104" s="11"/>
      <c r="FY104" s="11"/>
      <c r="FZ104" s="11"/>
      <c r="GA104" s="11"/>
      <c r="GB104" s="11"/>
      <c r="GC104" s="11"/>
      <c r="GD104" s="11"/>
      <c r="GE104" s="11"/>
      <c r="GF104" s="11"/>
      <c r="GG104" s="11"/>
      <c r="GH104" s="11"/>
      <c r="GI104" s="11"/>
      <c r="GJ104" s="11"/>
      <c r="GK104" s="11"/>
      <c r="GL104" s="11"/>
      <c r="GM104" s="11"/>
      <c r="GN104" s="11"/>
      <c r="GO104" s="11"/>
      <c r="GP104" s="11"/>
      <c r="GQ104" s="11"/>
      <c r="GR104" s="11"/>
      <c r="GS104" s="11"/>
      <c r="GT104" s="11"/>
      <c r="GU104" s="11"/>
      <c r="GV104" s="11"/>
      <c r="GW104" s="11"/>
      <c r="GX104" s="11"/>
      <c r="GY104" s="11"/>
      <c r="GZ104" s="11"/>
      <c r="HA104" s="11"/>
      <c r="HB104" s="11"/>
      <c r="HC104" s="11"/>
      <c r="HD104" s="11"/>
      <c r="HE104" s="11"/>
      <c r="HF104" s="11"/>
      <c r="HG104" s="11"/>
      <c r="HH104" s="11"/>
      <c r="HI104" s="11"/>
      <c r="HJ104" s="11"/>
      <c r="HK104" s="11"/>
      <c r="HL104" s="11"/>
      <c r="HM104" s="11"/>
      <c r="HN104" s="11"/>
      <c r="HO104" s="11"/>
      <c r="HP104" s="11"/>
      <c r="HQ104" s="11"/>
      <c r="HR104" s="11"/>
      <c r="HS104" s="11"/>
      <c r="HT104" s="11"/>
      <c r="HU104" s="11"/>
      <c r="HV104" s="11"/>
      <c r="HW104" s="11"/>
      <c r="HX104" s="11"/>
      <c r="HY104" s="11"/>
      <c r="HZ104" s="11"/>
      <c r="IA104" s="11"/>
      <c r="IB104" s="11"/>
      <c r="IC104" s="11"/>
      <c r="ID104" s="11"/>
      <c r="IE104" s="11"/>
      <c r="IF104" s="11"/>
      <c r="IG104" s="11"/>
      <c r="IH104" s="11"/>
      <c r="II104" s="11"/>
      <c r="IJ104" s="11"/>
      <c r="IK104" s="11"/>
      <c r="IL104" s="11"/>
      <c r="IM104" s="11"/>
      <c r="IN104" s="11"/>
      <c r="IO104" s="11"/>
      <c r="IP104" s="11"/>
      <c r="IQ104" s="11"/>
      <c r="IR104" s="11"/>
      <c r="IS104" s="11"/>
      <c r="IT104" s="11"/>
    </row>
    <row r="105" spans="2:254" s="21" customFormat="1" ht="15">
      <c r="B105" s="11"/>
      <c r="C105" s="22"/>
      <c r="D105" s="23"/>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c r="FD105" s="11"/>
      <c r="FE105" s="11"/>
      <c r="FF105" s="11"/>
      <c r="FG105" s="11"/>
      <c r="FH105" s="11"/>
      <c r="FI105" s="11"/>
      <c r="FJ105" s="11"/>
      <c r="FK105" s="11"/>
      <c r="FL105" s="11"/>
      <c r="FM105" s="11"/>
      <c r="FN105" s="11"/>
      <c r="FO105" s="11"/>
      <c r="FP105" s="11"/>
      <c r="FQ105" s="11"/>
      <c r="FR105" s="11"/>
      <c r="FS105" s="11"/>
      <c r="FT105" s="11"/>
      <c r="FU105" s="11"/>
      <c r="FV105" s="11"/>
      <c r="FW105" s="11"/>
      <c r="FX105" s="11"/>
      <c r="FY105" s="11"/>
      <c r="FZ105" s="11"/>
      <c r="GA105" s="11"/>
      <c r="GB105" s="11"/>
      <c r="GC105" s="11"/>
      <c r="GD105" s="11"/>
      <c r="GE105" s="11"/>
      <c r="GF105" s="11"/>
      <c r="GG105" s="11"/>
      <c r="GH105" s="11"/>
      <c r="GI105" s="11"/>
      <c r="GJ105" s="11"/>
      <c r="GK105" s="11"/>
      <c r="GL105" s="11"/>
      <c r="GM105" s="11"/>
      <c r="GN105" s="11"/>
      <c r="GO105" s="11"/>
      <c r="GP105" s="11"/>
      <c r="GQ105" s="11"/>
      <c r="GR105" s="11"/>
      <c r="GS105" s="11"/>
      <c r="GT105" s="11"/>
      <c r="GU105" s="11"/>
      <c r="GV105" s="11"/>
      <c r="GW105" s="11"/>
      <c r="GX105" s="11"/>
      <c r="GY105" s="11"/>
      <c r="GZ105" s="11"/>
      <c r="HA105" s="11"/>
      <c r="HB105" s="11"/>
      <c r="HC105" s="11"/>
      <c r="HD105" s="11"/>
      <c r="HE105" s="11"/>
      <c r="HF105" s="11"/>
      <c r="HG105" s="11"/>
      <c r="HH105" s="11"/>
      <c r="HI105" s="11"/>
      <c r="HJ105" s="11"/>
      <c r="HK105" s="11"/>
      <c r="HL105" s="11"/>
      <c r="HM105" s="11"/>
      <c r="HN105" s="11"/>
      <c r="HO105" s="11"/>
      <c r="HP105" s="11"/>
      <c r="HQ105" s="11"/>
      <c r="HR105" s="11"/>
      <c r="HS105" s="11"/>
      <c r="HT105" s="11"/>
      <c r="HU105" s="11"/>
      <c r="HV105" s="11"/>
      <c r="HW105" s="11"/>
      <c r="HX105" s="11"/>
      <c r="HY105" s="11"/>
      <c r="HZ105" s="11"/>
      <c r="IA105" s="11"/>
      <c r="IB105" s="11"/>
      <c r="IC105" s="11"/>
      <c r="ID105" s="11"/>
      <c r="IE105" s="11"/>
      <c r="IF105" s="11"/>
      <c r="IG105" s="11"/>
      <c r="IH105" s="11"/>
      <c r="II105" s="11"/>
      <c r="IJ105" s="11"/>
      <c r="IK105" s="11"/>
      <c r="IL105" s="11"/>
      <c r="IM105" s="11"/>
      <c r="IN105" s="11"/>
      <c r="IO105" s="11"/>
      <c r="IP105" s="11"/>
      <c r="IQ105" s="11"/>
      <c r="IR105" s="11"/>
      <c r="IS105" s="11"/>
      <c r="IT105" s="11"/>
    </row>
    <row r="106" spans="2:254" s="21" customFormat="1" ht="15">
      <c r="B106" s="11"/>
      <c r="C106" s="22"/>
      <c r="D106" s="23"/>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c r="FD106" s="11"/>
      <c r="FE106" s="11"/>
      <c r="FF106" s="11"/>
      <c r="FG106" s="11"/>
      <c r="FH106" s="11"/>
      <c r="FI106" s="11"/>
      <c r="FJ106" s="11"/>
      <c r="FK106" s="11"/>
      <c r="FL106" s="11"/>
      <c r="FM106" s="11"/>
      <c r="FN106" s="11"/>
      <c r="FO106" s="11"/>
      <c r="FP106" s="11"/>
      <c r="FQ106" s="11"/>
      <c r="FR106" s="11"/>
      <c r="FS106" s="11"/>
      <c r="FT106" s="11"/>
      <c r="FU106" s="11"/>
      <c r="FV106" s="11"/>
      <c r="FW106" s="11"/>
      <c r="FX106" s="11"/>
      <c r="FY106" s="11"/>
      <c r="FZ106" s="11"/>
      <c r="GA106" s="11"/>
      <c r="GB106" s="11"/>
      <c r="GC106" s="11"/>
      <c r="GD106" s="11"/>
      <c r="GE106" s="11"/>
      <c r="GF106" s="11"/>
      <c r="GG106" s="11"/>
      <c r="GH106" s="11"/>
      <c r="GI106" s="11"/>
      <c r="GJ106" s="11"/>
      <c r="GK106" s="11"/>
      <c r="GL106" s="11"/>
      <c r="GM106" s="11"/>
      <c r="GN106" s="11"/>
      <c r="GO106" s="11"/>
      <c r="GP106" s="11"/>
      <c r="GQ106" s="11"/>
      <c r="GR106" s="11"/>
      <c r="GS106" s="11"/>
      <c r="GT106" s="11"/>
      <c r="GU106" s="11"/>
      <c r="GV106" s="11"/>
      <c r="GW106" s="11"/>
      <c r="GX106" s="11"/>
      <c r="GY106" s="11"/>
      <c r="GZ106" s="11"/>
      <c r="HA106" s="11"/>
      <c r="HB106" s="11"/>
      <c r="HC106" s="11"/>
      <c r="HD106" s="11"/>
      <c r="HE106" s="11"/>
      <c r="HF106" s="11"/>
      <c r="HG106" s="11"/>
      <c r="HH106" s="11"/>
      <c r="HI106" s="11"/>
      <c r="HJ106" s="11"/>
      <c r="HK106" s="11"/>
      <c r="HL106" s="11"/>
      <c r="HM106" s="11"/>
      <c r="HN106" s="11"/>
      <c r="HO106" s="11"/>
      <c r="HP106" s="11"/>
      <c r="HQ106" s="11"/>
      <c r="HR106" s="11"/>
      <c r="HS106" s="11"/>
      <c r="HT106" s="11"/>
      <c r="HU106" s="11"/>
      <c r="HV106" s="11"/>
      <c r="HW106" s="11"/>
      <c r="HX106" s="11"/>
      <c r="HY106" s="11"/>
      <c r="HZ106" s="11"/>
      <c r="IA106" s="11"/>
      <c r="IB106" s="11"/>
      <c r="IC106" s="11"/>
      <c r="ID106" s="11"/>
      <c r="IE106" s="11"/>
      <c r="IF106" s="11"/>
      <c r="IG106" s="11"/>
      <c r="IH106" s="11"/>
      <c r="II106" s="11"/>
      <c r="IJ106" s="11"/>
      <c r="IK106" s="11"/>
      <c r="IL106" s="11"/>
      <c r="IM106" s="11"/>
      <c r="IN106" s="11"/>
      <c r="IO106" s="11"/>
      <c r="IP106" s="11"/>
      <c r="IQ106" s="11"/>
      <c r="IR106" s="11"/>
      <c r="IS106" s="11"/>
      <c r="IT106" s="11"/>
    </row>
    <row r="107" spans="2:254" s="21" customFormat="1" ht="15">
      <c r="B107" s="11"/>
      <c r="C107" s="22"/>
      <c r="D107" s="23"/>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c r="EH107" s="11"/>
      <c r="EI107" s="11"/>
      <c r="EJ107" s="11"/>
      <c r="EK107" s="11"/>
      <c r="EL107" s="11"/>
      <c r="EM107" s="11"/>
      <c r="EN107" s="11"/>
      <c r="EO107" s="11"/>
      <c r="EP107" s="11"/>
      <c r="EQ107" s="11"/>
      <c r="ER107" s="11"/>
      <c r="ES107" s="11"/>
      <c r="ET107" s="11"/>
      <c r="EU107" s="11"/>
      <c r="EV107" s="11"/>
      <c r="EW107" s="11"/>
      <c r="EX107" s="11"/>
      <c r="EY107" s="11"/>
      <c r="EZ107" s="11"/>
      <c r="FA107" s="11"/>
      <c r="FB107" s="11"/>
      <c r="FC107" s="11"/>
      <c r="FD107" s="11"/>
      <c r="FE107" s="11"/>
      <c r="FF107" s="11"/>
      <c r="FG107" s="11"/>
      <c r="FH107" s="11"/>
      <c r="FI107" s="11"/>
      <c r="FJ107" s="11"/>
      <c r="FK107" s="11"/>
      <c r="FL107" s="11"/>
      <c r="FM107" s="11"/>
      <c r="FN107" s="11"/>
      <c r="FO107" s="11"/>
      <c r="FP107" s="11"/>
      <c r="FQ107" s="11"/>
      <c r="FR107" s="11"/>
      <c r="FS107" s="11"/>
      <c r="FT107" s="11"/>
      <c r="FU107" s="11"/>
      <c r="FV107" s="11"/>
      <c r="FW107" s="11"/>
      <c r="FX107" s="11"/>
      <c r="FY107" s="11"/>
      <c r="FZ107" s="11"/>
      <c r="GA107" s="11"/>
      <c r="GB107" s="11"/>
      <c r="GC107" s="11"/>
      <c r="GD107" s="11"/>
      <c r="GE107" s="11"/>
      <c r="GF107" s="11"/>
      <c r="GG107" s="11"/>
      <c r="GH107" s="11"/>
      <c r="GI107" s="11"/>
      <c r="GJ107" s="11"/>
      <c r="GK107" s="11"/>
      <c r="GL107" s="11"/>
      <c r="GM107" s="11"/>
      <c r="GN107" s="11"/>
      <c r="GO107" s="11"/>
      <c r="GP107" s="11"/>
      <c r="GQ107" s="11"/>
      <c r="GR107" s="11"/>
      <c r="GS107" s="11"/>
      <c r="GT107" s="11"/>
      <c r="GU107" s="11"/>
      <c r="GV107" s="11"/>
      <c r="GW107" s="11"/>
      <c r="GX107" s="11"/>
      <c r="GY107" s="11"/>
      <c r="GZ107" s="11"/>
      <c r="HA107" s="11"/>
      <c r="HB107" s="11"/>
      <c r="HC107" s="11"/>
      <c r="HD107" s="11"/>
      <c r="HE107" s="11"/>
      <c r="HF107" s="11"/>
      <c r="HG107" s="11"/>
      <c r="HH107" s="11"/>
      <c r="HI107" s="11"/>
      <c r="HJ107" s="11"/>
      <c r="HK107" s="11"/>
      <c r="HL107" s="11"/>
      <c r="HM107" s="11"/>
      <c r="HN107" s="11"/>
      <c r="HO107" s="11"/>
      <c r="HP107" s="11"/>
      <c r="HQ107" s="11"/>
      <c r="HR107" s="11"/>
      <c r="HS107" s="11"/>
      <c r="HT107" s="11"/>
      <c r="HU107" s="11"/>
      <c r="HV107" s="11"/>
      <c r="HW107" s="11"/>
      <c r="HX107" s="11"/>
      <c r="HY107" s="11"/>
      <c r="HZ107" s="11"/>
      <c r="IA107" s="11"/>
      <c r="IB107" s="11"/>
      <c r="IC107" s="11"/>
      <c r="ID107" s="11"/>
      <c r="IE107" s="11"/>
      <c r="IF107" s="11"/>
      <c r="IG107" s="11"/>
      <c r="IH107" s="11"/>
      <c r="II107" s="11"/>
      <c r="IJ107" s="11"/>
      <c r="IK107" s="11"/>
      <c r="IL107" s="11"/>
      <c r="IM107" s="11"/>
      <c r="IN107" s="11"/>
      <c r="IO107" s="11"/>
      <c r="IP107" s="11"/>
      <c r="IQ107" s="11"/>
      <c r="IR107" s="11"/>
      <c r="IS107" s="11"/>
      <c r="IT107" s="11"/>
    </row>
    <row r="108" spans="2:254" s="21" customFormat="1" ht="15">
      <c r="B108" s="11"/>
      <c r="C108" s="22"/>
      <c r="D108" s="23"/>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c r="EI108" s="11"/>
      <c r="EJ108" s="11"/>
      <c r="EK108" s="11"/>
      <c r="EL108" s="11"/>
      <c r="EM108" s="11"/>
      <c r="EN108" s="11"/>
      <c r="EO108" s="11"/>
      <c r="EP108" s="11"/>
      <c r="EQ108" s="11"/>
      <c r="ER108" s="11"/>
      <c r="ES108" s="11"/>
      <c r="ET108" s="11"/>
      <c r="EU108" s="11"/>
      <c r="EV108" s="11"/>
      <c r="EW108" s="11"/>
      <c r="EX108" s="11"/>
      <c r="EY108" s="11"/>
      <c r="EZ108" s="11"/>
      <c r="FA108" s="11"/>
      <c r="FB108" s="11"/>
      <c r="FC108" s="11"/>
      <c r="FD108" s="11"/>
      <c r="FE108" s="11"/>
      <c r="FF108" s="11"/>
      <c r="FG108" s="11"/>
      <c r="FH108" s="11"/>
      <c r="FI108" s="11"/>
      <c r="FJ108" s="11"/>
      <c r="FK108" s="11"/>
      <c r="FL108" s="11"/>
      <c r="FM108" s="11"/>
      <c r="FN108" s="11"/>
      <c r="FO108" s="11"/>
      <c r="FP108" s="11"/>
      <c r="FQ108" s="11"/>
      <c r="FR108" s="11"/>
      <c r="FS108" s="11"/>
      <c r="FT108" s="11"/>
      <c r="FU108" s="11"/>
      <c r="FV108" s="11"/>
      <c r="FW108" s="11"/>
      <c r="FX108" s="11"/>
      <c r="FY108" s="11"/>
      <c r="FZ108" s="11"/>
      <c r="GA108" s="11"/>
      <c r="GB108" s="11"/>
      <c r="GC108" s="11"/>
      <c r="GD108" s="11"/>
      <c r="GE108" s="11"/>
      <c r="GF108" s="11"/>
      <c r="GG108" s="11"/>
      <c r="GH108" s="11"/>
      <c r="GI108" s="11"/>
      <c r="GJ108" s="11"/>
      <c r="GK108" s="11"/>
      <c r="GL108" s="11"/>
      <c r="GM108" s="11"/>
      <c r="GN108" s="11"/>
      <c r="GO108" s="11"/>
      <c r="GP108" s="11"/>
      <c r="GQ108" s="11"/>
      <c r="GR108" s="11"/>
      <c r="GS108" s="11"/>
      <c r="GT108" s="11"/>
      <c r="GU108" s="11"/>
      <c r="GV108" s="11"/>
      <c r="GW108" s="11"/>
      <c r="GX108" s="11"/>
      <c r="GY108" s="11"/>
      <c r="GZ108" s="11"/>
      <c r="HA108" s="11"/>
      <c r="HB108" s="11"/>
      <c r="HC108" s="11"/>
      <c r="HD108" s="11"/>
      <c r="HE108" s="11"/>
      <c r="HF108" s="11"/>
      <c r="HG108" s="11"/>
      <c r="HH108" s="11"/>
      <c r="HI108" s="11"/>
      <c r="HJ108" s="11"/>
      <c r="HK108" s="11"/>
      <c r="HL108" s="11"/>
      <c r="HM108" s="11"/>
      <c r="HN108" s="11"/>
      <c r="HO108" s="11"/>
      <c r="HP108" s="11"/>
      <c r="HQ108" s="11"/>
      <c r="HR108" s="11"/>
      <c r="HS108" s="11"/>
      <c r="HT108" s="11"/>
      <c r="HU108" s="11"/>
      <c r="HV108" s="11"/>
      <c r="HW108" s="11"/>
      <c r="HX108" s="11"/>
      <c r="HY108" s="11"/>
      <c r="HZ108" s="11"/>
      <c r="IA108" s="11"/>
      <c r="IB108" s="11"/>
      <c r="IC108" s="11"/>
      <c r="ID108" s="11"/>
      <c r="IE108" s="11"/>
      <c r="IF108" s="11"/>
      <c r="IG108" s="11"/>
      <c r="IH108" s="11"/>
      <c r="II108" s="11"/>
      <c r="IJ108" s="11"/>
      <c r="IK108" s="11"/>
      <c r="IL108" s="11"/>
      <c r="IM108" s="11"/>
      <c r="IN108" s="11"/>
      <c r="IO108" s="11"/>
      <c r="IP108" s="11"/>
      <c r="IQ108" s="11"/>
      <c r="IR108" s="11"/>
      <c r="IS108" s="11"/>
      <c r="IT108" s="11"/>
    </row>
    <row r="109" spans="2:254" s="21" customFormat="1" ht="15">
      <c r="B109" s="11"/>
      <c r="C109" s="22"/>
      <c r="D109" s="23"/>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c r="FL109" s="11"/>
      <c r="FM109" s="11"/>
      <c r="FN109" s="11"/>
      <c r="FO109" s="11"/>
      <c r="FP109" s="11"/>
      <c r="FQ109" s="11"/>
      <c r="FR109" s="11"/>
      <c r="FS109" s="11"/>
      <c r="FT109" s="11"/>
      <c r="FU109" s="11"/>
      <c r="FV109" s="11"/>
      <c r="FW109" s="11"/>
      <c r="FX109" s="11"/>
      <c r="FY109" s="11"/>
      <c r="FZ109" s="11"/>
      <c r="GA109" s="11"/>
      <c r="GB109" s="11"/>
      <c r="GC109" s="11"/>
      <c r="GD109" s="11"/>
      <c r="GE109" s="11"/>
      <c r="GF109" s="11"/>
      <c r="GG109" s="11"/>
      <c r="GH109" s="11"/>
      <c r="GI109" s="11"/>
      <c r="GJ109" s="11"/>
      <c r="GK109" s="11"/>
      <c r="GL109" s="11"/>
      <c r="GM109" s="11"/>
      <c r="GN109" s="11"/>
      <c r="GO109" s="11"/>
      <c r="GP109" s="11"/>
      <c r="GQ109" s="11"/>
      <c r="GR109" s="11"/>
      <c r="GS109" s="11"/>
      <c r="GT109" s="11"/>
      <c r="GU109" s="11"/>
      <c r="GV109" s="11"/>
      <c r="GW109" s="11"/>
      <c r="GX109" s="11"/>
      <c r="GY109" s="11"/>
      <c r="GZ109" s="11"/>
      <c r="HA109" s="11"/>
      <c r="HB109" s="11"/>
      <c r="HC109" s="11"/>
      <c r="HD109" s="11"/>
      <c r="HE109" s="11"/>
      <c r="HF109" s="11"/>
      <c r="HG109" s="11"/>
      <c r="HH109" s="11"/>
      <c r="HI109" s="11"/>
      <c r="HJ109" s="11"/>
      <c r="HK109" s="11"/>
      <c r="HL109" s="11"/>
      <c r="HM109" s="11"/>
      <c r="HN109" s="11"/>
      <c r="HO109" s="11"/>
      <c r="HP109" s="11"/>
      <c r="HQ109" s="11"/>
      <c r="HR109" s="11"/>
      <c r="HS109" s="11"/>
      <c r="HT109" s="11"/>
      <c r="HU109" s="11"/>
      <c r="HV109" s="11"/>
      <c r="HW109" s="11"/>
      <c r="HX109" s="11"/>
      <c r="HY109" s="11"/>
      <c r="HZ109" s="11"/>
      <c r="IA109" s="11"/>
      <c r="IB109" s="11"/>
      <c r="IC109" s="11"/>
      <c r="ID109" s="11"/>
      <c r="IE109" s="11"/>
      <c r="IF109" s="11"/>
      <c r="IG109" s="11"/>
      <c r="IH109" s="11"/>
      <c r="II109" s="11"/>
      <c r="IJ109" s="11"/>
      <c r="IK109" s="11"/>
      <c r="IL109" s="11"/>
      <c r="IM109" s="11"/>
      <c r="IN109" s="11"/>
      <c r="IO109" s="11"/>
      <c r="IP109" s="11"/>
      <c r="IQ109" s="11"/>
      <c r="IR109" s="11"/>
      <c r="IS109" s="11"/>
      <c r="IT109" s="11"/>
    </row>
    <row r="110" spans="2:254" s="21" customFormat="1" ht="15">
      <c r="B110" s="11"/>
      <c r="C110" s="22"/>
      <c r="D110" s="23"/>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c r="FD110" s="11"/>
      <c r="FE110" s="11"/>
      <c r="FF110" s="11"/>
      <c r="FG110" s="11"/>
      <c r="FH110" s="11"/>
      <c r="FI110" s="11"/>
      <c r="FJ110" s="11"/>
      <c r="FK110" s="11"/>
      <c r="FL110" s="11"/>
      <c r="FM110" s="11"/>
      <c r="FN110" s="11"/>
      <c r="FO110" s="11"/>
      <c r="FP110" s="11"/>
      <c r="FQ110" s="11"/>
      <c r="FR110" s="11"/>
      <c r="FS110" s="11"/>
      <c r="FT110" s="11"/>
      <c r="FU110" s="11"/>
      <c r="FV110" s="11"/>
      <c r="FW110" s="11"/>
      <c r="FX110" s="11"/>
      <c r="FY110" s="11"/>
      <c r="FZ110" s="11"/>
      <c r="GA110" s="11"/>
      <c r="GB110" s="11"/>
      <c r="GC110" s="11"/>
      <c r="GD110" s="11"/>
      <c r="GE110" s="11"/>
      <c r="GF110" s="11"/>
      <c r="GG110" s="11"/>
      <c r="GH110" s="11"/>
      <c r="GI110" s="11"/>
      <c r="GJ110" s="11"/>
      <c r="GK110" s="11"/>
      <c r="GL110" s="11"/>
      <c r="GM110" s="11"/>
      <c r="GN110" s="11"/>
      <c r="GO110" s="11"/>
      <c r="GP110" s="11"/>
      <c r="GQ110" s="11"/>
      <c r="GR110" s="11"/>
      <c r="GS110" s="11"/>
      <c r="GT110" s="11"/>
      <c r="GU110" s="11"/>
      <c r="GV110" s="11"/>
      <c r="GW110" s="11"/>
      <c r="GX110" s="11"/>
      <c r="GY110" s="11"/>
      <c r="GZ110" s="11"/>
      <c r="HA110" s="11"/>
      <c r="HB110" s="11"/>
      <c r="HC110" s="11"/>
      <c r="HD110" s="11"/>
      <c r="HE110" s="11"/>
      <c r="HF110" s="11"/>
      <c r="HG110" s="11"/>
      <c r="HH110" s="11"/>
      <c r="HI110" s="11"/>
      <c r="HJ110" s="11"/>
      <c r="HK110" s="11"/>
      <c r="HL110" s="11"/>
      <c r="HM110" s="11"/>
      <c r="HN110" s="11"/>
      <c r="HO110" s="11"/>
      <c r="HP110" s="11"/>
      <c r="HQ110" s="11"/>
      <c r="HR110" s="11"/>
      <c r="HS110" s="11"/>
      <c r="HT110" s="11"/>
      <c r="HU110" s="11"/>
      <c r="HV110" s="11"/>
      <c r="HW110" s="11"/>
      <c r="HX110" s="11"/>
      <c r="HY110" s="11"/>
      <c r="HZ110" s="11"/>
      <c r="IA110" s="11"/>
      <c r="IB110" s="11"/>
      <c r="IC110" s="11"/>
      <c r="ID110" s="11"/>
      <c r="IE110" s="11"/>
      <c r="IF110" s="11"/>
      <c r="IG110" s="11"/>
      <c r="IH110" s="11"/>
      <c r="II110" s="11"/>
      <c r="IJ110" s="11"/>
      <c r="IK110" s="11"/>
      <c r="IL110" s="11"/>
      <c r="IM110" s="11"/>
      <c r="IN110" s="11"/>
      <c r="IO110" s="11"/>
      <c r="IP110" s="11"/>
      <c r="IQ110" s="11"/>
      <c r="IR110" s="11"/>
      <c r="IS110" s="11"/>
      <c r="IT110" s="11"/>
    </row>
    <row r="111" spans="2:254" s="21" customFormat="1" ht="15">
      <c r="B111" s="11"/>
      <c r="C111" s="22"/>
      <c r="D111" s="23"/>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c r="EM111" s="11"/>
      <c r="EN111" s="11"/>
      <c r="EO111" s="11"/>
      <c r="EP111" s="11"/>
      <c r="EQ111" s="11"/>
      <c r="ER111" s="11"/>
      <c r="ES111" s="11"/>
      <c r="ET111" s="11"/>
      <c r="EU111" s="11"/>
      <c r="EV111" s="11"/>
      <c r="EW111" s="11"/>
      <c r="EX111" s="11"/>
      <c r="EY111" s="11"/>
      <c r="EZ111" s="11"/>
      <c r="FA111" s="11"/>
      <c r="FB111" s="11"/>
      <c r="FC111" s="11"/>
      <c r="FD111" s="11"/>
      <c r="FE111" s="11"/>
      <c r="FF111" s="11"/>
      <c r="FG111" s="11"/>
      <c r="FH111" s="11"/>
      <c r="FI111" s="11"/>
      <c r="FJ111" s="11"/>
      <c r="FK111" s="11"/>
      <c r="FL111" s="11"/>
      <c r="FM111" s="11"/>
      <c r="FN111" s="11"/>
      <c r="FO111" s="11"/>
      <c r="FP111" s="11"/>
      <c r="FQ111" s="11"/>
      <c r="FR111" s="11"/>
      <c r="FS111" s="11"/>
      <c r="FT111" s="11"/>
      <c r="FU111" s="11"/>
      <c r="FV111" s="11"/>
      <c r="FW111" s="11"/>
      <c r="FX111" s="11"/>
      <c r="FY111" s="11"/>
      <c r="FZ111" s="11"/>
      <c r="GA111" s="11"/>
      <c r="GB111" s="11"/>
      <c r="GC111" s="11"/>
      <c r="GD111" s="11"/>
      <c r="GE111" s="11"/>
      <c r="GF111" s="11"/>
      <c r="GG111" s="11"/>
      <c r="GH111" s="11"/>
      <c r="GI111" s="11"/>
      <c r="GJ111" s="11"/>
      <c r="GK111" s="11"/>
      <c r="GL111" s="11"/>
      <c r="GM111" s="11"/>
      <c r="GN111" s="11"/>
      <c r="GO111" s="11"/>
      <c r="GP111" s="11"/>
      <c r="GQ111" s="11"/>
      <c r="GR111" s="11"/>
      <c r="GS111" s="11"/>
      <c r="GT111" s="11"/>
      <c r="GU111" s="11"/>
      <c r="GV111" s="11"/>
      <c r="GW111" s="11"/>
      <c r="GX111" s="11"/>
      <c r="GY111" s="11"/>
      <c r="GZ111" s="11"/>
      <c r="HA111" s="11"/>
      <c r="HB111" s="11"/>
      <c r="HC111" s="11"/>
      <c r="HD111" s="11"/>
      <c r="HE111" s="11"/>
      <c r="HF111" s="11"/>
      <c r="HG111" s="11"/>
      <c r="HH111" s="11"/>
      <c r="HI111" s="11"/>
      <c r="HJ111" s="11"/>
      <c r="HK111" s="11"/>
      <c r="HL111" s="11"/>
      <c r="HM111" s="11"/>
      <c r="HN111" s="11"/>
      <c r="HO111" s="11"/>
      <c r="HP111" s="11"/>
      <c r="HQ111" s="11"/>
      <c r="HR111" s="11"/>
      <c r="HS111" s="11"/>
      <c r="HT111" s="11"/>
      <c r="HU111" s="11"/>
      <c r="HV111" s="11"/>
      <c r="HW111" s="11"/>
      <c r="HX111" s="11"/>
      <c r="HY111" s="11"/>
      <c r="HZ111" s="11"/>
      <c r="IA111" s="11"/>
      <c r="IB111" s="11"/>
      <c r="IC111" s="11"/>
      <c r="ID111" s="11"/>
      <c r="IE111" s="11"/>
      <c r="IF111" s="11"/>
      <c r="IG111" s="11"/>
      <c r="IH111" s="11"/>
      <c r="II111" s="11"/>
      <c r="IJ111" s="11"/>
      <c r="IK111" s="11"/>
      <c r="IL111" s="11"/>
      <c r="IM111" s="11"/>
      <c r="IN111" s="11"/>
      <c r="IO111" s="11"/>
      <c r="IP111" s="11"/>
      <c r="IQ111" s="11"/>
      <c r="IR111" s="11"/>
      <c r="IS111" s="11"/>
      <c r="IT111" s="11"/>
    </row>
    <row r="112" spans="2:254" s="21" customFormat="1" ht="15">
      <c r="B112" s="11"/>
      <c r="C112" s="22"/>
      <c r="D112" s="23"/>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c r="EI112" s="11"/>
      <c r="EJ112" s="11"/>
      <c r="EK112" s="11"/>
      <c r="EL112" s="11"/>
      <c r="EM112" s="11"/>
      <c r="EN112" s="11"/>
      <c r="EO112" s="11"/>
      <c r="EP112" s="11"/>
      <c r="EQ112" s="11"/>
      <c r="ER112" s="11"/>
      <c r="ES112" s="11"/>
      <c r="ET112" s="11"/>
      <c r="EU112" s="11"/>
      <c r="EV112" s="11"/>
      <c r="EW112" s="11"/>
      <c r="EX112" s="11"/>
      <c r="EY112" s="11"/>
      <c r="EZ112" s="11"/>
      <c r="FA112" s="11"/>
      <c r="FB112" s="11"/>
      <c r="FC112" s="11"/>
      <c r="FD112" s="11"/>
      <c r="FE112" s="11"/>
      <c r="FF112" s="11"/>
      <c r="FG112" s="11"/>
      <c r="FH112" s="11"/>
      <c r="FI112" s="11"/>
      <c r="FJ112" s="11"/>
      <c r="FK112" s="11"/>
      <c r="FL112" s="11"/>
      <c r="FM112" s="11"/>
      <c r="FN112" s="11"/>
      <c r="FO112" s="11"/>
      <c r="FP112" s="11"/>
      <c r="FQ112" s="11"/>
      <c r="FR112" s="11"/>
      <c r="FS112" s="11"/>
      <c r="FT112" s="11"/>
      <c r="FU112" s="11"/>
      <c r="FV112" s="11"/>
      <c r="FW112" s="11"/>
      <c r="FX112" s="11"/>
      <c r="FY112" s="11"/>
      <c r="FZ112" s="11"/>
      <c r="GA112" s="11"/>
      <c r="GB112" s="11"/>
      <c r="GC112" s="11"/>
      <c r="GD112" s="11"/>
      <c r="GE112" s="11"/>
      <c r="GF112" s="11"/>
      <c r="GG112" s="11"/>
      <c r="GH112" s="11"/>
      <c r="GI112" s="11"/>
      <c r="GJ112" s="11"/>
      <c r="GK112" s="11"/>
      <c r="GL112" s="11"/>
      <c r="GM112" s="11"/>
      <c r="GN112" s="11"/>
      <c r="GO112" s="11"/>
      <c r="GP112" s="11"/>
      <c r="GQ112" s="11"/>
      <c r="GR112" s="11"/>
      <c r="GS112" s="11"/>
      <c r="GT112" s="11"/>
      <c r="GU112" s="11"/>
      <c r="GV112" s="11"/>
      <c r="GW112" s="11"/>
      <c r="GX112" s="11"/>
      <c r="GY112" s="11"/>
      <c r="GZ112" s="11"/>
      <c r="HA112" s="11"/>
      <c r="HB112" s="11"/>
      <c r="HC112" s="11"/>
      <c r="HD112" s="11"/>
      <c r="HE112" s="11"/>
      <c r="HF112" s="11"/>
      <c r="HG112" s="11"/>
      <c r="HH112" s="11"/>
      <c r="HI112" s="11"/>
      <c r="HJ112" s="11"/>
      <c r="HK112" s="11"/>
      <c r="HL112" s="11"/>
      <c r="HM112" s="11"/>
      <c r="HN112" s="11"/>
      <c r="HO112" s="11"/>
      <c r="HP112" s="11"/>
      <c r="HQ112" s="11"/>
      <c r="HR112" s="11"/>
      <c r="HS112" s="11"/>
      <c r="HT112" s="11"/>
      <c r="HU112" s="11"/>
      <c r="HV112" s="11"/>
      <c r="HW112" s="11"/>
      <c r="HX112" s="11"/>
      <c r="HY112" s="11"/>
      <c r="HZ112" s="11"/>
      <c r="IA112" s="11"/>
      <c r="IB112" s="11"/>
      <c r="IC112" s="11"/>
      <c r="ID112" s="11"/>
      <c r="IE112" s="11"/>
      <c r="IF112" s="11"/>
      <c r="IG112" s="11"/>
      <c r="IH112" s="11"/>
      <c r="II112" s="11"/>
      <c r="IJ112" s="11"/>
      <c r="IK112" s="11"/>
      <c r="IL112" s="11"/>
      <c r="IM112" s="11"/>
      <c r="IN112" s="11"/>
      <c r="IO112" s="11"/>
      <c r="IP112" s="11"/>
      <c r="IQ112" s="11"/>
      <c r="IR112" s="11"/>
      <c r="IS112" s="11"/>
      <c r="IT112" s="11"/>
    </row>
    <row r="113" spans="2:254" s="21" customFormat="1" ht="15">
      <c r="B113" s="11"/>
      <c r="C113" s="22"/>
      <c r="D113" s="23"/>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c r="FD113" s="11"/>
      <c r="FE113" s="11"/>
      <c r="FF113" s="11"/>
      <c r="FG113" s="11"/>
      <c r="FH113" s="11"/>
      <c r="FI113" s="11"/>
      <c r="FJ113" s="11"/>
      <c r="FK113" s="11"/>
      <c r="FL113" s="11"/>
      <c r="FM113" s="11"/>
      <c r="FN113" s="11"/>
      <c r="FO113" s="11"/>
      <c r="FP113" s="11"/>
      <c r="FQ113" s="11"/>
      <c r="FR113" s="11"/>
      <c r="FS113" s="11"/>
      <c r="FT113" s="11"/>
      <c r="FU113" s="11"/>
      <c r="FV113" s="11"/>
      <c r="FW113" s="11"/>
      <c r="FX113" s="11"/>
      <c r="FY113" s="11"/>
      <c r="FZ113" s="11"/>
      <c r="GA113" s="11"/>
      <c r="GB113" s="11"/>
      <c r="GC113" s="11"/>
      <c r="GD113" s="11"/>
      <c r="GE113" s="11"/>
      <c r="GF113" s="11"/>
      <c r="GG113" s="11"/>
      <c r="GH113" s="11"/>
      <c r="GI113" s="11"/>
      <c r="GJ113" s="11"/>
      <c r="GK113" s="11"/>
      <c r="GL113" s="11"/>
      <c r="GM113" s="11"/>
      <c r="GN113" s="11"/>
      <c r="GO113" s="11"/>
      <c r="GP113" s="11"/>
      <c r="GQ113" s="11"/>
      <c r="GR113" s="11"/>
      <c r="GS113" s="11"/>
      <c r="GT113" s="11"/>
      <c r="GU113" s="11"/>
      <c r="GV113" s="11"/>
      <c r="GW113" s="11"/>
      <c r="GX113" s="11"/>
      <c r="GY113" s="11"/>
      <c r="GZ113" s="11"/>
      <c r="HA113" s="11"/>
      <c r="HB113" s="11"/>
      <c r="HC113" s="11"/>
      <c r="HD113" s="11"/>
      <c r="HE113" s="11"/>
      <c r="HF113" s="11"/>
      <c r="HG113" s="11"/>
      <c r="HH113" s="11"/>
      <c r="HI113" s="11"/>
      <c r="HJ113" s="11"/>
      <c r="HK113" s="11"/>
      <c r="HL113" s="11"/>
      <c r="HM113" s="11"/>
      <c r="HN113" s="11"/>
      <c r="HO113" s="11"/>
      <c r="HP113" s="11"/>
      <c r="HQ113" s="11"/>
      <c r="HR113" s="11"/>
      <c r="HS113" s="11"/>
      <c r="HT113" s="11"/>
      <c r="HU113" s="11"/>
      <c r="HV113" s="11"/>
      <c r="HW113" s="11"/>
      <c r="HX113" s="11"/>
      <c r="HY113" s="11"/>
      <c r="HZ113" s="11"/>
      <c r="IA113" s="11"/>
      <c r="IB113" s="11"/>
      <c r="IC113" s="11"/>
      <c r="ID113" s="11"/>
      <c r="IE113" s="11"/>
      <c r="IF113" s="11"/>
      <c r="IG113" s="11"/>
      <c r="IH113" s="11"/>
      <c r="II113" s="11"/>
      <c r="IJ113" s="11"/>
      <c r="IK113" s="11"/>
      <c r="IL113" s="11"/>
      <c r="IM113" s="11"/>
      <c r="IN113" s="11"/>
      <c r="IO113" s="11"/>
      <c r="IP113" s="11"/>
      <c r="IQ113" s="11"/>
      <c r="IR113" s="11"/>
      <c r="IS113" s="11"/>
      <c r="IT113" s="11"/>
    </row>
    <row r="114" spans="2:254" s="21" customFormat="1" ht="15">
      <c r="B114" s="11"/>
      <c r="C114" s="22"/>
      <c r="D114" s="23"/>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c r="EK114" s="11"/>
      <c r="EL114" s="11"/>
      <c r="EM114" s="11"/>
      <c r="EN114" s="11"/>
      <c r="EO114" s="11"/>
      <c r="EP114" s="11"/>
      <c r="EQ114" s="11"/>
      <c r="ER114" s="11"/>
      <c r="ES114" s="11"/>
      <c r="ET114" s="11"/>
      <c r="EU114" s="11"/>
      <c r="EV114" s="11"/>
      <c r="EW114" s="11"/>
      <c r="EX114" s="11"/>
      <c r="EY114" s="11"/>
      <c r="EZ114" s="11"/>
      <c r="FA114" s="11"/>
      <c r="FB114" s="11"/>
      <c r="FC114" s="11"/>
      <c r="FD114" s="11"/>
      <c r="FE114" s="11"/>
      <c r="FF114" s="11"/>
      <c r="FG114" s="11"/>
      <c r="FH114" s="11"/>
      <c r="FI114" s="11"/>
      <c r="FJ114" s="11"/>
      <c r="FK114" s="11"/>
      <c r="FL114" s="11"/>
      <c r="FM114" s="11"/>
      <c r="FN114" s="11"/>
      <c r="FO114" s="11"/>
      <c r="FP114" s="11"/>
      <c r="FQ114" s="11"/>
      <c r="FR114" s="11"/>
      <c r="FS114" s="11"/>
      <c r="FT114" s="11"/>
      <c r="FU114" s="11"/>
      <c r="FV114" s="11"/>
      <c r="FW114" s="11"/>
      <c r="FX114" s="11"/>
      <c r="FY114" s="11"/>
      <c r="FZ114" s="11"/>
      <c r="GA114" s="11"/>
      <c r="GB114" s="11"/>
      <c r="GC114" s="11"/>
      <c r="GD114" s="11"/>
      <c r="GE114" s="11"/>
      <c r="GF114" s="11"/>
      <c r="GG114" s="11"/>
      <c r="GH114" s="11"/>
      <c r="GI114" s="11"/>
      <c r="GJ114" s="11"/>
      <c r="GK114" s="11"/>
      <c r="GL114" s="11"/>
      <c r="GM114" s="11"/>
      <c r="GN114" s="11"/>
      <c r="GO114" s="11"/>
      <c r="GP114" s="11"/>
      <c r="GQ114" s="11"/>
      <c r="GR114" s="11"/>
      <c r="GS114" s="11"/>
      <c r="GT114" s="11"/>
      <c r="GU114" s="11"/>
      <c r="GV114" s="11"/>
      <c r="GW114" s="11"/>
      <c r="GX114" s="11"/>
      <c r="GY114" s="11"/>
      <c r="GZ114" s="11"/>
      <c r="HA114" s="11"/>
      <c r="HB114" s="11"/>
      <c r="HC114" s="11"/>
      <c r="HD114" s="11"/>
      <c r="HE114" s="11"/>
      <c r="HF114" s="11"/>
      <c r="HG114" s="11"/>
      <c r="HH114" s="11"/>
      <c r="HI114" s="11"/>
      <c r="HJ114" s="11"/>
      <c r="HK114" s="11"/>
      <c r="HL114" s="11"/>
      <c r="HM114" s="11"/>
      <c r="HN114" s="11"/>
      <c r="HO114" s="11"/>
      <c r="HP114" s="11"/>
      <c r="HQ114" s="11"/>
      <c r="HR114" s="11"/>
      <c r="HS114" s="11"/>
      <c r="HT114" s="11"/>
      <c r="HU114" s="11"/>
      <c r="HV114" s="11"/>
      <c r="HW114" s="11"/>
      <c r="HX114" s="11"/>
      <c r="HY114" s="11"/>
      <c r="HZ114" s="11"/>
      <c r="IA114" s="11"/>
      <c r="IB114" s="11"/>
      <c r="IC114" s="11"/>
      <c r="ID114" s="11"/>
      <c r="IE114" s="11"/>
      <c r="IF114" s="11"/>
      <c r="IG114" s="11"/>
      <c r="IH114" s="11"/>
      <c r="II114" s="11"/>
      <c r="IJ114" s="11"/>
      <c r="IK114" s="11"/>
      <c r="IL114" s="11"/>
      <c r="IM114" s="11"/>
      <c r="IN114" s="11"/>
      <c r="IO114" s="11"/>
      <c r="IP114" s="11"/>
      <c r="IQ114" s="11"/>
      <c r="IR114" s="11"/>
      <c r="IS114" s="11"/>
      <c r="IT114" s="11"/>
    </row>
    <row r="115" spans="2:254" s="21" customFormat="1" ht="15">
      <c r="B115" s="11"/>
      <c r="C115" s="22"/>
      <c r="D115" s="23"/>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c r="EH115" s="11"/>
      <c r="EI115" s="11"/>
      <c r="EJ115" s="11"/>
      <c r="EK115" s="11"/>
      <c r="EL115" s="11"/>
      <c r="EM115" s="11"/>
      <c r="EN115" s="11"/>
      <c r="EO115" s="11"/>
      <c r="EP115" s="11"/>
      <c r="EQ115" s="11"/>
      <c r="ER115" s="11"/>
      <c r="ES115" s="11"/>
      <c r="ET115" s="11"/>
      <c r="EU115" s="11"/>
      <c r="EV115" s="11"/>
      <c r="EW115" s="11"/>
      <c r="EX115" s="11"/>
      <c r="EY115" s="11"/>
      <c r="EZ115" s="11"/>
      <c r="FA115" s="11"/>
      <c r="FB115" s="11"/>
      <c r="FC115" s="11"/>
      <c r="FD115" s="11"/>
      <c r="FE115" s="11"/>
      <c r="FF115" s="11"/>
      <c r="FG115" s="11"/>
      <c r="FH115" s="11"/>
      <c r="FI115" s="11"/>
      <c r="FJ115" s="11"/>
      <c r="FK115" s="11"/>
      <c r="FL115" s="11"/>
      <c r="FM115" s="11"/>
      <c r="FN115" s="11"/>
      <c r="FO115" s="11"/>
      <c r="FP115" s="11"/>
      <c r="FQ115" s="11"/>
      <c r="FR115" s="11"/>
      <c r="FS115" s="11"/>
      <c r="FT115" s="11"/>
      <c r="FU115" s="11"/>
      <c r="FV115" s="11"/>
      <c r="FW115" s="11"/>
      <c r="FX115" s="11"/>
      <c r="FY115" s="11"/>
      <c r="FZ115" s="11"/>
      <c r="GA115" s="11"/>
      <c r="GB115" s="11"/>
      <c r="GC115" s="11"/>
      <c r="GD115" s="11"/>
      <c r="GE115" s="11"/>
      <c r="GF115" s="11"/>
      <c r="GG115" s="11"/>
      <c r="GH115" s="11"/>
      <c r="GI115" s="11"/>
      <c r="GJ115" s="11"/>
      <c r="GK115" s="11"/>
      <c r="GL115" s="11"/>
      <c r="GM115" s="11"/>
      <c r="GN115" s="11"/>
      <c r="GO115" s="11"/>
      <c r="GP115" s="11"/>
      <c r="GQ115" s="11"/>
      <c r="GR115" s="11"/>
      <c r="GS115" s="11"/>
      <c r="GT115" s="11"/>
      <c r="GU115" s="11"/>
      <c r="GV115" s="11"/>
      <c r="GW115" s="11"/>
      <c r="GX115" s="11"/>
      <c r="GY115" s="11"/>
      <c r="GZ115" s="11"/>
      <c r="HA115" s="11"/>
      <c r="HB115" s="11"/>
      <c r="HC115" s="11"/>
      <c r="HD115" s="11"/>
      <c r="HE115" s="11"/>
      <c r="HF115" s="11"/>
      <c r="HG115" s="11"/>
      <c r="HH115" s="11"/>
      <c r="HI115" s="11"/>
      <c r="HJ115" s="11"/>
      <c r="HK115" s="11"/>
      <c r="HL115" s="11"/>
      <c r="HM115" s="11"/>
      <c r="HN115" s="11"/>
      <c r="HO115" s="11"/>
      <c r="HP115" s="11"/>
      <c r="HQ115" s="11"/>
      <c r="HR115" s="11"/>
      <c r="HS115" s="11"/>
      <c r="HT115" s="11"/>
      <c r="HU115" s="11"/>
      <c r="HV115" s="11"/>
      <c r="HW115" s="11"/>
      <c r="HX115" s="11"/>
      <c r="HY115" s="11"/>
      <c r="HZ115" s="11"/>
      <c r="IA115" s="11"/>
      <c r="IB115" s="11"/>
      <c r="IC115" s="11"/>
      <c r="ID115" s="11"/>
      <c r="IE115" s="11"/>
      <c r="IF115" s="11"/>
      <c r="IG115" s="11"/>
      <c r="IH115" s="11"/>
      <c r="II115" s="11"/>
      <c r="IJ115" s="11"/>
      <c r="IK115" s="11"/>
      <c r="IL115" s="11"/>
      <c r="IM115" s="11"/>
      <c r="IN115" s="11"/>
      <c r="IO115" s="11"/>
      <c r="IP115" s="11"/>
      <c r="IQ115" s="11"/>
      <c r="IR115" s="11"/>
      <c r="IS115" s="11"/>
      <c r="IT115" s="11"/>
    </row>
    <row r="116" spans="2:254" s="21" customFormat="1" ht="15">
      <c r="B116" s="11"/>
      <c r="C116" s="22"/>
      <c r="D116" s="23"/>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c r="EM116" s="11"/>
      <c r="EN116" s="11"/>
      <c r="EO116" s="11"/>
      <c r="EP116" s="11"/>
      <c r="EQ116" s="11"/>
      <c r="ER116" s="11"/>
      <c r="ES116" s="11"/>
      <c r="ET116" s="11"/>
      <c r="EU116" s="11"/>
      <c r="EV116" s="11"/>
      <c r="EW116" s="11"/>
      <c r="EX116" s="11"/>
      <c r="EY116" s="11"/>
      <c r="EZ116" s="11"/>
      <c r="FA116" s="11"/>
      <c r="FB116" s="11"/>
      <c r="FC116" s="11"/>
      <c r="FD116" s="11"/>
      <c r="FE116" s="11"/>
      <c r="FF116" s="11"/>
      <c r="FG116" s="11"/>
      <c r="FH116" s="11"/>
      <c r="FI116" s="11"/>
      <c r="FJ116" s="11"/>
      <c r="FK116" s="11"/>
      <c r="FL116" s="11"/>
      <c r="FM116" s="11"/>
      <c r="FN116" s="11"/>
      <c r="FO116" s="11"/>
      <c r="FP116" s="11"/>
      <c r="FQ116" s="11"/>
      <c r="FR116" s="11"/>
      <c r="FS116" s="11"/>
      <c r="FT116" s="11"/>
      <c r="FU116" s="11"/>
      <c r="FV116" s="11"/>
      <c r="FW116" s="11"/>
      <c r="FX116" s="11"/>
      <c r="FY116" s="11"/>
      <c r="FZ116" s="11"/>
      <c r="GA116" s="11"/>
      <c r="GB116" s="11"/>
      <c r="GC116" s="11"/>
      <c r="GD116" s="11"/>
      <c r="GE116" s="11"/>
      <c r="GF116" s="11"/>
      <c r="GG116" s="11"/>
      <c r="GH116" s="11"/>
      <c r="GI116" s="11"/>
      <c r="GJ116" s="11"/>
      <c r="GK116" s="11"/>
      <c r="GL116" s="11"/>
      <c r="GM116" s="11"/>
      <c r="GN116" s="11"/>
      <c r="GO116" s="11"/>
      <c r="GP116" s="11"/>
      <c r="GQ116" s="11"/>
      <c r="GR116" s="11"/>
      <c r="GS116" s="11"/>
      <c r="GT116" s="11"/>
      <c r="GU116" s="11"/>
      <c r="GV116" s="11"/>
      <c r="GW116" s="11"/>
      <c r="GX116" s="11"/>
      <c r="GY116" s="11"/>
      <c r="GZ116" s="11"/>
      <c r="HA116" s="11"/>
      <c r="HB116" s="11"/>
      <c r="HC116" s="11"/>
      <c r="HD116" s="11"/>
      <c r="HE116" s="11"/>
      <c r="HF116" s="11"/>
      <c r="HG116" s="11"/>
      <c r="HH116" s="11"/>
      <c r="HI116" s="11"/>
      <c r="HJ116" s="11"/>
      <c r="HK116" s="11"/>
      <c r="HL116" s="11"/>
      <c r="HM116" s="11"/>
      <c r="HN116" s="11"/>
      <c r="HO116" s="11"/>
      <c r="HP116" s="11"/>
      <c r="HQ116" s="11"/>
      <c r="HR116" s="11"/>
      <c r="HS116" s="11"/>
      <c r="HT116" s="11"/>
      <c r="HU116" s="11"/>
      <c r="HV116" s="11"/>
      <c r="HW116" s="11"/>
      <c r="HX116" s="11"/>
      <c r="HY116" s="11"/>
      <c r="HZ116" s="11"/>
      <c r="IA116" s="11"/>
      <c r="IB116" s="11"/>
      <c r="IC116" s="11"/>
      <c r="ID116" s="11"/>
      <c r="IE116" s="11"/>
      <c r="IF116" s="11"/>
      <c r="IG116" s="11"/>
      <c r="IH116" s="11"/>
      <c r="II116" s="11"/>
      <c r="IJ116" s="11"/>
      <c r="IK116" s="11"/>
      <c r="IL116" s="11"/>
      <c r="IM116" s="11"/>
      <c r="IN116" s="11"/>
      <c r="IO116" s="11"/>
      <c r="IP116" s="11"/>
      <c r="IQ116" s="11"/>
      <c r="IR116" s="11"/>
      <c r="IS116" s="11"/>
      <c r="IT116" s="11"/>
    </row>
    <row r="117" spans="2:254" s="21" customFormat="1" ht="15">
      <c r="B117" s="11"/>
      <c r="C117" s="22"/>
      <c r="D117" s="23"/>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c r="EH117" s="11"/>
      <c r="EI117" s="11"/>
      <c r="EJ117" s="11"/>
      <c r="EK117" s="11"/>
      <c r="EL117" s="11"/>
      <c r="EM117" s="11"/>
      <c r="EN117" s="11"/>
      <c r="EO117" s="11"/>
      <c r="EP117" s="11"/>
      <c r="EQ117" s="11"/>
      <c r="ER117" s="11"/>
      <c r="ES117" s="11"/>
      <c r="ET117" s="11"/>
      <c r="EU117" s="11"/>
      <c r="EV117" s="11"/>
      <c r="EW117" s="11"/>
      <c r="EX117" s="11"/>
      <c r="EY117" s="11"/>
      <c r="EZ117" s="11"/>
      <c r="FA117" s="11"/>
      <c r="FB117" s="11"/>
      <c r="FC117" s="11"/>
      <c r="FD117" s="11"/>
      <c r="FE117" s="11"/>
      <c r="FF117" s="11"/>
      <c r="FG117" s="11"/>
      <c r="FH117" s="11"/>
      <c r="FI117" s="11"/>
      <c r="FJ117" s="11"/>
      <c r="FK117" s="11"/>
      <c r="FL117" s="11"/>
      <c r="FM117" s="11"/>
      <c r="FN117" s="11"/>
      <c r="FO117" s="11"/>
      <c r="FP117" s="11"/>
      <c r="FQ117" s="11"/>
      <c r="FR117" s="11"/>
      <c r="FS117" s="11"/>
      <c r="FT117" s="11"/>
      <c r="FU117" s="11"/>
      <c r="FV117" s="11"/>
      <c r="FW117" s="11"/>
      <c r="FX117" s="11"/>
      <c r="FY117" s="11"/>
      <c r="FZ117" s="11"/>
      <c r="GA117" s="11"/>
      <c r="GB117" s="11"/>
      <c r="GC117" s="11"/>
      <c r="GD117" s="11"/>
      <c r="GE117" s="11"/>
      <c r="GF117" s="11"/>
      <c r="GG117" s="11"/>
      <c r="GH117" s="11"/>
      <c r="GI117" s="11"/>
      <c r="GJ117" s="11"/>
      <c r="GK117" s="11"/>
      <c r="GL117" s="11"/>
      <c r="GM117" s="11"/>
      <c r="GN117" s="11"/>
      <c r="GO117" s="11"/>
      <c r="GP117" s="11"/>
      <c r="GQ117" s="11"/>
      <c r="GR117" s="11"/>
      <c r="GS117" s="11"/>
      <c r="GT117" s="11"/>
      <c r="GU117" s="11"/>
      <c r="GV117" s="11"/>
      <c r="GW117" s="11"/>
      <c r="GX117" s="11"/>
      <c r="GY117" s="11"/>
      <c r="GZ117" s="11"/>
      <c r="HA117" s="11"/>
      <c r="HB117" s="11"/>
      <c r="HC117" s="11"/>
      <c r="HD117" s="11"/>
      <c r="HE117" s="11"/>
      <c r="HF117" s="11"/>
      <c r="HG117" s="11"/>
      <c r="HH117" s="11"/>
      <c r="HI117" s="11"/>
      <c r="HJ117" s="11"/>
      <c r="HK117" s="11"/>
      <c r="HL117" s="11"/>
      <c r="HM117" s="11"/>
      <c r="HN117" s="11"/>
      <c r="HO117" s="11"/>
      <c r="HP117" s="11"/>
      <c r="HQ117" s="11"/>
      <c r="HR117" s="11"/>
      <c r="HS117" s="11"/>
      <c r="HT117" s="11"/>
      <c r="HU117" s="11"/>
      <c r="HV117" s="11"/>
      <c r="HW117" s="11"/>
      <c r="HX117" s="11"/>
      <c r="HY117" s="11"/>
      <c r="HZ117" s="11"/>
      <c r="IA117" s="11"/>
      <c r="IB117" s="11"/>
      <c r="IC117" s="11"/>
      <c r="ID117" s="11"/>
      <c r="IE117" s="11"/>
      <c r="IF117" s="11"/>
      <c r="IG117" s="11"/>
      <c r="IH117" s="11"/>
      <c r="II117" s="11"/>
      <c r="IJ117" s="11"/>
      <c r="IK117" s="11"/>
      <c r="IL117" s="11"/>
      <c r="IM117" s="11"/>
      <c r="IN117" s="11"/>
      <c r="IO117" s="11"/>
      <c r="IP117" s="11"/>
      <c r="IQ117" s="11"/>
      <c r="IR117" s="11"/>
      <c r="IS117" s="11"/>
      <c r="IT117" s="11"/>
    </row>
    <row r="118" spans="2:254" s="21" customFormat="1" ht="15">
      <c r="B118" s="11"/>
      <c r="C118" s="22"/>
      <c r="D118" s="23"/>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c r="EH118" s="11"/>
      <c r="EI118" s="11"/>
      <c r="EJ118" s="11"/>
      <c r="EK118" s="11"/>
      <c r="EL118" s="11"/>
      <c r="EM118" s="11"/>
      <c r="EN118" s="11"/>
      <c r="EO118" s="11"/>
      <c r="EP118" s="11"/>
      <c r="EQ118" s="11"/>
      <c r="ER118" s="11"/>
      <c r="ES118" s="11"/>
      <c r="ET118" s="11"/>
      <c r="EU118" s="11"/>
      <c r="EV118" s="11"/>
      <c r="EW118" s="11"/>
      <c r="EX118" s="11"/>
      <c r="EY118" s="11"/>
      <c r="EZ118" s="11"/>
      <c r="FA118" s="11"/>
      <c r="FB118" s="11"/>
      <c r="FC118" s="11"/>
      <c r="FD118" s="11"/>
      <c r="FE118" s="11"/>
      <c r="FF118" s="11"/>
      <c r="FG118" s="11"/>
      <c r="FH118" s="11"/>
      <c r="FI118" s="11"/>
      <c r="FJ118" s="11"/>
      <c r="FK118" s="11"/>
      <c r="FL118" s="11"/>
      <c r="FM118" s="11"/>
      <c r="FN118" s="11"/>
      <c r="FO118" s="11"/>
      <c r="FP118" s="11"/>
      <c r="FQ118" s="11"/>
      <c r="FR118" s="11"/>
      <c r="FS118" s="11"/>
      <c r="FT118" s="11"/>
      <c r="FU118" s="11"/>
      <c r="FV118" s="11"/>
      <c r="FW118" s="11"/>
      <c r="FX118" s="11"/>
      <c r="FY118" s="11"/>
      <c r="FZ118" s="11"/>
      <c r="GA118" s="11"/>
      <c r="GB118" s="11"/>
      <c r="GC118" s="11"/>
      <c r="GD118" s="11"/>
      <c r="GE118" s="11"/>
      <c r="GF118" s="11"/>
      <c r="GG118" s="11"/>
      <c r="GH118" s="11"/>
      <c r="GI118" s="11"/>
      <c r="GJ118" s="11"/>
      <c r="GK118" s="11"/>
      <c r="GL118" s="11"/>
      <c r="GM118" s="11"/>
      <c r="GN118" s="11"/>
      <c r="GO118" s="11"/>
      <c r="GP118" s="11"/>
      <c r="GQ118" s="11"/>
      <c r="GR118" s="11"/>
      <c r="GS118" s="11"/>
      <c r="GT118" s="11"/>
      <c r="GU118" s="11"/>
      <c r="GV118" s="11"/>
      <c r="GW118" s="11"/>
      <c r="GX118" s="11"/>
      <c r="GY118" s="11"/>
      <c r="GZ118" s="11"/>
      <c r="HA118" s="11"/>
      <c r="HB118" s="11"/>
      <c r="HC118" s="11"/>
      <c r="HD118" s="11"/>
      <c r="HE118" s="11"/>
      <c r="HF118" s="11"/>
      <c r="HG118" s="11"/>
      <c r="HH118" s="11"/>
      <c r="HI118" s="11"/>
      <c r="HJ118" s="11"/>
      <c r="HK118" s="11"/>
      <c r="HL118" s="11"/>
      <c r="HM118" s="11"/>
      <c r="HN118" s="11"/>
      <c r="HO118" s="11"/>
      <c r="HP118" s="11"/>
      <c r="HQ118" s="11"/>
      <c r="HR118" s="11"/>
      <c r="HS118" s="11"/>
      <c r="HT118" s="11"/>
      <c r="HU118" s="11"/>
      <c r="HV118" s="11"/>
      <c r="HW118" s="11"/>
      <c r="HX118" s="11"/>
      <c r="HY118" s="11"/>
      <c r="HZ118" s="11"/>
      <c r="IA118" s="11"/>
      <c r="IB118" s="11"/>
      <c r="IC118" s="11"/>
      <c r="ID118" s="11"/>
      <c r="IE118" s="11"/>
      <c r="IF118" s="11"/>
      <c r="IG118" s="11"/>
      <c r="IH118" s="11"/>
      <c r="II118" s="11"/>
      <c r="IJ118" s="11"/>
      <c r="IK118" s="11"/>
      <c r="IL118" s="11"/>
      <c r="IM118" s="11"/>
      <c r="IN118" s="11"/>
      <c r="IO118" s="11"/>
      <c r="IP118" s="11"/>
      <c r="IQ118" s="11"/>
      <c r="IR118" s="11"/>
      <c r="IS118" s="11"/>
      <c r="IT118" s="11"/>
    </row>
    <row r="119" spans="2:254" s="21" customFormat="1" ht="15">
      <c r="B119" s="11"/>
      <c r="C119" s="22"/>
      <c r="D119" s="23"/>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c r="DM119" s="11"/>
      <c r="DN119" s="11"/>
      <c r="DO119" s="11"/>
      <c r="DP119" s="11"/>
      <c r="DQ119" s="11"/>
      <c r="DR119" s="11"/>
      <c r="DS119" s="11"/>
      <c r="DT119" s="11"/>
      <c r="DU119" s="11"/>
      <c r="DV119" s="11"/>
      <c r="DW119" s="11"/>
      <c r="DX119" s="11"/>
      <c r="DY119" s="11"/>
      <c r="DZ119" s="11"/>
      <c r="EA119" s="11"/>
      <c r="EB119" s="11"/>
      <c r="EC119" s="11"/>
      <c r="ED119" s="11"/>
      <c r="EE119" s="11"/>
      <c r="EF119" s="11"/>
      <c r="EG119" s="11"/>
      <c r="EH119" s="11"/>
      <c r="EI119" s="11"/>
      <c r="EJ119" s="11"/>
      <c r="EK119" s="11"/>
      <c r="EL119" s="11"/>
      <c r="EM119" s="11"/>
      <c r="EN119" s="11"/>
      <c r="EO119" s="11"/>
      <c r="EP119" s="11"/>
      <c r="EQ119" s="11"/>
      <c r="ER119" s="11"/>
      <c r="ES119" s="11"/>
      <c r="ET119" s="11"/>
      <c r="EU119" s="11"/>
      <c r="EV119" s="11"/>
      <c r="EW119" s="11"/>
      <c r="EX119" s="11"/>
      <c r="EY119" s="11"/>
      <c r="EZ119" s="11"/>
      <c r="FA119" s="11"/>
      <c r="FB119" s="11"/>
      <c r="FC119" s="11"/>
      <c r="FD119" s="11"/>
      <c r="FE119" s="11"/>
      <c r="FF119" s="11"/>
      <c r="FG119" s="11"/>
      <c r="FH119" s="11"/>
      <c r="FI119" s="11"/>
      <c r="FJ119" s="11"/>
      <c r="FK119" s="11"/>
      <c r="FL119" s="11"/>
      <c r="FM119" s="11"/>
      <c r="FN119" s="11"/>
      <c r="FO119" s="11"/>
      <c r="FP119" s="11"/>
      <c r="FQ119" s="11"/>
      <c r="FR119" s="11"/>
      <c r="FS119" s="11"/>
      <c r="FT119" s="11"/>
      <c r="FU119" s="11"/>
      <c r="FV119" s="11"/>
      <c r="FW119" s="11"/>
      <c r="FX119" s="11"/>
      <c r="FY119" s="11"/>
      <c r="FZ119" s="11"/>
      <c r="GA119" s="11"/>
      <c r="GB119" s="11"/>
      <c r="GC119" s="11"/>
      <c r="GD119" s="11"/>
      <c r="GE119" s="11"/>
      <c r="GF119" s="11"/>
      <c r="GG119" s="11"/>
      <c r="GH119" s="11"/>
      <c r="GI119" s="11"/>
      <c r="GJ119" s="11"/>
      <c r="GK119" s="11"/>
      <c r="GL119" s="11"/>
      <c r="GM119" s="11"/>
      <c r="GN119" s="11"/>
      <c r="GO119" s="11"/>
      <c r="GP119" s="11"/>
      <c r="GQ119" s="11"/>
      <c r="GR119" s="11"/>
      <c r="GS119" s="11"/>
      <c r="GT119" s="11"/>
      <c r="GU119" s="11"/>
      <c r="GV119" s="11"/>
      <c r="GW119" s="11"/>
      <c r="GX119" s="11"/>
      <c r="GY119" s="11"/>
      <c r="GZ119" s="11"/>
      <c r="HA119" s="11"/>
      <c r="HB119" s="11"/>
      <c r="HC119" s="11"/>
      <c r="HD119" s="11"/>
      <c r="HE119" s="11"/>
      <c r="HF119" s="11"/>
      <c r="HG119" s="11"/>
      <c r="HH119" s="11"/>
      <c r="HI119" s="11"/>
      <c r="HJ119" s="11"/>
      <c r="HK119" s="11"/>
      <c r="HL119" s="11"/>
      <c r="HM119" s="11"/>
      <c r="HN119" s="11"/>
      <c r="HO119" s="11"/>
      <c r="HP119" s="11"/>
      <c r="HQ119" s="11"/>
      <c r="HR119" s="11"/>
      <c r="HS119" s="11"/>
      <c r="HT119" s="11"/>
      <c r="HU119" s="11"/>
      <c r="HV119" s="11"/>
      <c r="HW119" s="11"/>
      <c r="HX119" s="11"/>
      <c r="HY119" s="11"/>
      <c r="HZ119" s="11"/>
      <c r="IA119" s="11"/>
      <c r="IB119" s="11"/>
      <c r="IC119" s="11"/>
      <c r="ID119" s="11"/>
      <c r="IE119" s="11"/>
      <c r="IF119" s="11"/>
      <c r="IG119" s="11"/>
      <c r="IH119" s="11"/>
      <c r="II119" s="11"/>
      <c r="IJ119" s="11"/>
      <c r="IK119" s="11"/>
      <c r="IL119" s="11"/>
      <c r="IM119" s="11"/>
      <c r="IN119" s="11"/>
      <c r="IO119" s="11"/>
      <c r="IP119" s="11"/>
      <c r="IQ119" s="11"/>
      <c r="IR119" s="11"/>
      <c r="IS119" s="11"/>
      <c r="IT119" s="11"/>
    </row>
    <row r="120" spans="2:254" s="21" customFormat="1" ht="15">
      <c r="B120" s="11"/>
      <c r="C120" s="22"/>
      <c r="D120" s="23"/>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c r="EG120" s="11"/>
      <c r="EH120" s="11"/>
      <c r="EI120" s="11"/>
      <c r="EJ120" s="11"/>
      <c r="EK120" s="11"/>
      <c r="EL120" s="11"/>
      <c r="EM120" s="11"/>
      <c r="EN120" s="11"/>
      <c r="EO120" s="11"/>
      <c r="EP120" s="11"/>
      <c r="EQ120" s="11"/>
      <c r="ER120" s="11"/>
      <c r="ES120" s="11"/>
      <c r="ET120" s="11"/>
      <c r="EU120" s="11"/>
      <c r="EV120" s="11"/>
      <c r="EW120" s="11"/>
      <c r="EX120" s="11"/>
      <c r="EY120" s="11"/>
      <c r="EZ120" s="11"/>
      <c r="FA120" s="11"/>
      <c r="FB120" s="11"/>
      <c r="FC120" s="11"/>
      <c r="FD120" s="11"/>
      <c r="FE120" s="11"/>
      <c r="FF120" s="11"/>
      <c r="FG120" s="11"/>
      <c r="FH120" s="11"/>
      <c r="FI120" s="11"/>
      <c r="FJ120" s="11"/>
      <c r="FK120" s="11"/>
      <c r="FL120" s="11"/>
      <c r="FM120" s="11"/>
      <c r="FN120" s="11"/>
      <c r="FO120" s="11"/>
      <c r="FP120" s="11"/>
      <c r="FQ120" s="11"/>
      <c r="FR120" s="11"/>
      <c r="FS120" s="11"/>
      <c r="FT120" s="11"/>
      <c r="FU120" s="11"/>
      <c r="FV120" s="11"/>
      <c r="FW120" s="11"/>
      <c r="FX120" s="11"/>
      <c r="FY120" s="11"/>
      <c r="FZ120" s="11"/>
      <c r="GA120" s="11"/>
      <c r="GB120" s="11"/>
      <c r="GC120" s="11"/>
      <c r="GD120" s="11"/>
      <c r="GE120" s="11"/>
      <c r="GF120" s="11"/>
      <c r="GG120" s="11"/>
      <c r="GH120" s="11"/>
      <c r="GI120" s="11"/>
      <c r="GJ120" s="11"/>
      <c r="GK120" s="11"/>
      <c r="GL120" s="11"/>
      <c r="GM120" s="11"/>
      <c r="GN120" s="11"/>
      <c r="GO120" s="11"/>
      <c r="GP120" s="11"/>
      <c r="GQ120" s="11"/>
      <c r="GR120" s="11"/>
      <c r="GS120" s="11"/>
      <c r="GT120" s="11"/>
      <c r="GU120" s="11"/>
      <c r="GV120" s="11"/>
      <c r="GW120" s="11"/>
      <c r="GX120" s="11"/>
      <c r="GY120" s="11"/>
      <c r="GZ120" s="11"/>
      <c r="HA120" s="11"/>
      <c r="HB120" s="11"/>
      <c r="HC120" s="11"/>
      <c r="HD120" s="11"/>
      <c r="HE120" s="11"/>
      <c r="HF120" s="11"/>
      <c r="HG120" s="11"/>
      <c r="HH120" s="11"/>
      <c r="HI120" s="11"/>
      <c r="HJ120" s="11"/>
      <c r="HK120" s="11"/>
      <c r="HL120" s="11"/>
      <c r="HM120" s="11"/>
      <c r="HN120" s="11"/>
      <c r="HO120" s="11"/>
      <c r="HP120" s="11"/>
      <c r="HQ120" s="11"/>
      <c r="HR120" s="11"/>
      <c r="HS120" s="11"/>
      <c r="HT120" s="11"/>
      <c r="HU120" s="11"/>
      <c r="HV120" s="11"/>
      <c r="HW120" s="11"/>
      <c r="HX120" s="11"/>
      <c r="HY120" s="11"/>
      <c r="HZ120" s="11"/>
      <c r="IA120" s="11"/>
      <c r="IB120" s="11"/>
      <c r="IC120" s="11"/>
      <c r="ID120" s="11"/>
      <c r="IE120" s="11"/>
      <c r="IF120" s="11"/>
      <c r="IG120" s="11"/>
      <c r="IH120" s="11"/>
      <c r="II120" s="11"/>
      <c r="IJ120" s="11"/>
      <c r="IK120" s="11"/>
      <c r="IL120" s="11"/>
      <c r="IM120" s="11"/>
      <c r="IN120" s="11"/>
      <c r="IO120" s="11"/>
      <c r="IP120" s="11"/>
      <c r="IQ120" s="11"/>
      <c r="IR120" s="11"/>
      <c r="IS120" s="11"/>
      <c r="IT120" s="11"/>
    </row>
    <row r="121" spans="2:254" s="21" customFormat="1" ht="15">
      <c r="B121" s="11"/>
      <c r="C121" s="22"/>
      <c r="D121" s="23"/>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c r="EL121" s="11"/>
      <c r="EM121" s="11"/>
      <c r="EN121" s="11"/>
      <c r="EO121" s="11"/>
      <c r="EP121" s="11"/>
      <c r="EQ121" s="11"/>
      <c r="ER121" s="11"/>
      <c r="ES121" s="11"/>
      <c r="ET121" s="11"/>
      <c r="EU121" s="11"/>
      <c r="EV121" s="11"/>
      <c r="EW121" s="11"/>
      <c r="EX121" s="11"/>
      <c r="EY121" s="11"/>
      <c r="EZ121" s="11"/>
      <c r="FA121" s="11"/>
      <c r="FB121" s="11"/>
      <c r="FC121" s="11"/>
      <c r="FD121" s="11"/>
      <c r="FE121" s="11"/>
      <c r="FF121" s="11"/>
      <c r="FG121" s="11"/>
      <c r="FH121" s="11"/>
      <c r="FI121" s="11"/>
      <c r="FJ121" s="11"/>
      <c r="FK121" s="11"/>
      <c r="FL121" s="11"/>
      <c r="FM121" s="11"/>
      <c r="FN121" s="11"/>
      <c r="FO121" s="11"/>
      <c r="FP121" s="11"/>
      <c r="FQ121" s="11"/>
      <c r="FR121" s="11"/>
      <c r="FS121" s="11"/>
      <c r="FT121" s="11"/>
      <c r="FU121" s="11"/>
      <c r="FV121" s="11"/>
      <c r="FW121" s="11"/>
      <c r="FX121" s="11"/>
      <c r="FY121" s="11"/>
      <c r="FZ121" s="11"/>
      <c r="GA121" s="11"/>
      <c r="GB121" s="11"/>
      <c r="GC121" s="11"/>
      <c r="GD121" s="11"/>
      <c r="GE121" s="11"/>
      <c r="GF121" s="11"/>
      <c r="GG121" s="11"/>
      <c r="GH121" s="11"/>
      <c r="GI121" s="11"/>
      <c r="GJ121" s="11"/>
      <c r="GK121" s="11"/>
      <c r="GL121" s="11"/>
      <c r="GM121" s="11"/>
      <c r="GN121" s="11"/>
      <c r="GO121" s="11"/>
      <c r="GP121" s="11"/>
      <c r="GQ121" s="11"/>
      <c r="GR121" s="11"/>
      <c r="GS121" s="11"/>
      <c r="GT121" s="11"/>
      <c r="GU121" s="11"/>
      <c r="GV121" s="11"/>
      <c r="GW121" s="11"/>
      <c r="GX121" s="11"/>
      <c r="GY121" s="11"/>
      <c r="GZ121" s="11"/>
      <c r="HA121" s="11"/>
      <c r="HB121" s="11"/>
      <c r="HC121" s="11"/>
      <c r="HD121" s="11"/>
      <c r="HE121" s="11"/>
      <c r="HF121" s="11"/>
      <c r="HG121" s="11"/>
      <c r="HH121" s="11"/>
      <c r="HI121" s="11"/>
      <c r="HJ121" s="11"/>
      <c r="HK121" s="11"/>
      <c r="HL121" s="11"/>
      <c r="HM121" s="11"/>
      <c r="HN121" s="11"/>
      <c r="HO121" s="11"/>
      <c r="HP121" s="11"/>
      <c r="HQ121" s="11"/>
      <c r="HR121" s="11"/>
      <c r="HS121" s="11"/>
      <c r="HT121" s="11"/>
      <c r="HU121" s="11"/>
      <c r="HV121" s="11"/>
      <c r="HW121" s="11"/>
      <c r="HX121" s="11"/>
      <c r="HY121" s="11"/>
      <c r="HZ121" s="11"/>
      <c r="IA121" s="11"/>
      <c r="IB121" s="11"/>
      <c r="IC121" s="11"/>
      <c r="ID121" s="11"/>
      <c r="IE121" s="11"/>
      <c r="IF121" s="11"/>
      <c r="IG121" s="11"/>
      <c r="IH121" s="11"/>
      <c r="II121" s="11"/>
      <c r="IJ121" s="11"/>
      <c r="IK121" s="11"/>
      <c r="IL121" s="11"/>
      <c r="IM121" s="11"/>
      <c r="IN121" s="11"/>
      <c r="IO121" s="11"/>
      <c r="IP121" s="11"/>
      <c r="IQ121" s="11"/>
      <c r="IR121" s="11"/>
      <c r="IS121" s="11"/>
      <c r="IT121" s="11"/>
    </row>
    <row r="122" spans="2:254" s="21" customFormat="1" ht="15">
      <c r="B122" s="11"/>
      <c r="C122" s="22"/>
      <c r="D122" s="23"/>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c r="EH122" s="11"/>
      <c r="EI122" s="11"/>
      <c r="EJ122" s="11"/>
      <c r="EK122" s="11"/>
      <c r="EL122" s="11"/>
      <c r="EM122" s="11"/>
      <c r="EN122" s="11"/>
      <c r="EO122" s="11"/>
      <c r="EP122" s="11"/>
      <c r="EQ122" s="11"/>
      <c r="ER122" s="11"/>
      <c r="ES122" s="11"/>
      <c r="ET122" s="11"/>
      <c r="EU122" s="11"/>
      <c r="EV122" s="11"/>
      <c r="EW122" s="11"/>
      <c r="EX122" s="11"/>
      <c r="EY122" s="11"/>
      <c r="EZ122" s="11"/>
      <c r="FA122" s="11"/>
      <c r="FB122" s="11"/>
      <c r="FC122" s="11"/>
      <c r="FD122" s="11"/>
      <c r="FE122" s="11"/>
      <c r="FF122" s="11"/>
      <c r="FG122" s="11"/>
      <c r="FH122" s="11"/>
      <c r="FI122" s="11"/>
      <c r="FJ122" s="11"/>
      <c r="FK122" s="11"/>
      <c r="FL122" s="11"/>
      <c r="FM122" s="11"/>
      <c r="FN122" s="11"/>
      <c r="FO122" s="11"/>
      <c r="FP122" s="11"/>
      <c r="FQ122" s="11"/>
      <c r="FR122" s="11"/>
      <c r="FS122" s="11"/>
      <c r="FT122" s="11"/>
      <c r="FU122" s="11"/>
      <c r="FV122" s="11"/>
      <c r="FW122" s="11"/>
      <c r="FX122" s="11"/>
      <c r="FY122" s="11"/>
      <c r="FZ122" s="11"/>
      <c r="GA122" s="11"/>
      <c r="GB122" s="11"/>
      <c r="GC122" s="11"/>
      <c r="GD122" s="11"/>
      <c r="GE122" s="11"/>
      <c r="GF122" s="11"/>
      <c r="GG122" s="11"/>
      <c r="GH122" s="11"/>
      <c r="GI122" s="11"/>
      <c r="GJ122" s="11"/>
      <c r="GK122" s="11"/>
      <c r="GL122" s="11"/>
      <c r="GM122" s="11"/>
      <c r="GN122" s="11"/>
      <c r="GO122" s="11"/>
      <c r="GP122" s="11"/>
      <c r="GQ122" s="11"/>
      <c r="GR122" s="11"/>
      <c r="GS122" s="11"/>
      <c r="GT122" s="11"/>
      <c r="GU122" s="11"/>
      <c r="GV122" s="11"/>
      <c r="GW122" s="11"/>
      <c r="GX122" s="11"/>
      <c r="GY122" s="11"/>
      <c r="GZ122" s="11"/>
      <c r="HA122" s="11"/>
      <c r="HB122" s="11"/>
      <c r="HC122" s="11"/>
      <c r="HD122" s="11"/>
      <c r="HE122" s="11"/>
      <c r="HF122" s="11"/>
      <c r="HG122" s="11"/>
      <c r="HH122" s="11"/>
      <c r="HI122" s="11"/>
      <c r="HJ122" s="11"/>
      <c r="HK122" s="11"/>
      <c r="HL122" s="11"/>
      <c r="HM122" s="11"/>
      <c r="HN122" s="11"/>
      <c r="HO122" s="11"/>
      <c r="HP122" s="11"/>
      <c r="HQ122" s="11"/>
      <c r="HR122" s="11"/>
      <c r="HS122" s="11"/>
      <c r="HT122" s="11"/>
      <c r="HU122" s="11"/>
      <c r="HV122" s="11"/>
      <c r="HW122" s="11"/>
      <c r="HX122" s="11"/>
      <c r="HY122" s="11"/>
      <c r="HZ122" s="11"/>
      <c r="IA122" s="11"/>
      <c r="IB122" s="11"/>
      <c r="IC122" s="11"/>
      <c r="ID122" s="11"/>
      <c r="IE122" s="11"/>
      <c r="IF122" s="11"/>
      <c r="IG122" s="11"/>
      <c r="IH122" s="11"/>
      <c r="II122" s="11"/>
      <c r="IJ122" s="11"/>
      <c r="IK122" s="11"/>
      <c r="IL122" s="11"/>
      <c r="IM122" s="11"/>
      <c r="IN122" s="11"/>
      <c r="IO122" s="11"/>
      <c r="IP122" s="11"/>
      <c r="IQ122" s="11"/>
      <c r="IR122" s="11"/>
      <c r="IS122" s="11"/>
      <c r="IT122" s="11"/>
    </row>
    <row r="123" spans="2:254" s="21" customFormat="1" ht="15">
      <c r="B123" s="11"/>
      <c r="C123" s="22"/>
      <c r="D123" s="23"/>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c r="EJ123" s="11"/>
      <c r="EK123" s="11"/>
      <c r="EL123" s="11"/>
      <c r="EM123" s="11"/>
      <c r="EN123" s="11"/>
      <c r="EO123" s="11"/>
      <c r="EP123" s="11"/>
      <c r="EQ123" s="11"/>
      <c r="ER123" s="11"/>
      <c r="ES123" s="11"/>
      <c r="ET123" s="11"/>
      <c r="EU123" s="11"/>
      <c r="EV123" s="11"/>
      <c r="EW123" s="11"/>
      <c r="EX123" s="11"/>
      <c r="EY123" s="11"/>
      <c r="EZ123" s="11"/>
      <c r="FA123" s="11"/>
      <c r="FB123" s="11"/>
      <c r="FC123" s="11"/>
      <c r="FD123" s="11"/>
      <c r="FE123" s="11"/>
      <c r="FF123" s="11"/>
      <c r="FG123" s="11"/>
      <c r="FH123" s="11"/>
      <c r="FI123" s="11"/>
      <c r="FJ123" s="11"/>
      <c r="FK123" s="11"/>
      <c r="FL123" s="11"/>
      <c r="FM123" s="11"/>
      <c r="FN123" s="11"/>
      <c r="FO123" s="11"/>
      <c r="FP123" s="11"/>
      <c r="FQ123" s="11"/>
      <c r="FR123" s="11"/>
      <c r="FS123" s="11"/>
      <c r="FT123" s="11"/>
      <c r="FU123" s="11"/>
      <c r="FV123" s="11"/>
      <c r="FW123" s="11"/>
      <c r="FX123" s="11"/>
      <c r="FY123" s="11"/>
      <c r="FZ123" s="11"/>
      <c r="GA123" s="11"/>
      <c r="GB123" s="11"/>
      <c r="GC123" s="11"/>
      <c r="GD123" s="11"/>
      <c r="GE123" s="11"/>
      <c r="GF123" s="11"/>
      <c r="GG123" s="11"/>
      <c r="GH123" s="11"/>
      <c r="GI123" s="11"/>
      <c r="GJ123" s="11"/>
      <c r="GK123" s="11"/>
      <c r="GL123" s="11"/>
      <c r="GM123" s="11"/>
      <c r="GN123" s="11"/>
      <c r="GO123" s="11"/>
      <c r="GP123" s="11"/>
      <c r="GQ123" s="11"/>
      <c r="GR123" s="11"/>
      <c r="GS123" s="11"/>
      <c r="GT123" s="11"/>
      <c r="GU123" s="11"/>
      <c r="GV123" s="11"/>
      <c r="GW123" s="11"/>
      <c r="GX123" s="11"/>
      <c r="GY123" s="11"/>
      <c r="GZ123" s="11"/>
      <c r="HA123" s="11"/>
      <c r="HB123" s="11"/>
      <c r="HC123" s="11"/>
      <c r="HD123" s="11"/>
      <c r="HE123" s="11"/>
      <c r="HF123" s="11"/>
      <c r="HG123" s="11"/>
      <c r="HH123" s="11"/>
      <c r="HI123" s="11"/>
      <c r="HJ123" s="11"/>
      <c r="HK123" s="11"/>
      <c r="HL123" s="11"/>
      <c r="HM123" s="11"/>
      <c r="HN123" s="11"/>
      <c r="HO123" s="11"/>
      <c r="HP123" s="11"/>
      <c r="HQ123" s="11"/>
      <c r="HR123" s="11"/>
      <c r="HS123" s="11"/>
      <c r="HT123" s="11"/>
      <c r="HU123" s="11"/>
      <c r="HV123" s="11"/>
      <c r="HW123" s="11"/>
      <c r="HX123" s="11"/>
      <c r="HY123" s="11"/>
      <c r="HZ123" s="11"/>
      <c r="IA123" s="11"/>
      <c r="IB123" s="11"/>
      <c r="IC123" s="11"/>
      <c r="ID123" s="11"/>
      <c r="IE123" s="11"/>
      <c r="IF123" s="11"/>
      <c r="IG123" s="11"/>
      <c r="IH123" s="11"/>
      <c r="II123" s="11"/>
      <c r="IJ123" s="11"/>
      <c r="IK123" s="11"/>
      <c r="IL123" s="11"/>
      <c r="IM123" s="11"/>
      <c r="IN123" s="11"/>
      <c r="IO123" s="11"/>
      <c r="IP123" s="11"/>
      <c r="IQ123" s="11"/>
      <c r="IR123" s="11"/>
      <c r="IS123" s="11"/>
      <c r="IT123" s="11"/>
    </row>
    <row r="124" spans="2:254" s="21" customFormat="1" ht="15">
      <c r="B124" s="11"/>
      <c r="C124" s="22"/>
      <c r="D124" s="23"/>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c r="EI124" s="11"/>
      <c r="EJ124" s="11"/>
      <c r="EK124" s="11"/>
      <c r="EL124" s="11"/>
      <c r="EM124" s="11"/>
      <c r="EN124" s="11"/>
      <c r="EO124" s="11"/>
      <c r="EP124" s="11"/>
      <c r="EQ124" s="11"/>
      <c r="ER124" s="11"/>
      <c r="ES124" s="11"/>
      <c r="ET124" s="11"/>
      <c r="EU124" s="11"/>
      <c r="EV124" s="11"/>
      <c r="EW124" s="11"/>
      <c r="EX124" s="11"/>
      <c r="EY124" s="11"/>
      <c r="EZ124" s="11"/>
      <c r="FA124" s="11"/>
      <c r="FB124" s="11"/>
      <c r="FC124" s="11"/>
      <c r="FD124" s="11"/>
      <c r="FE124" s="11"/>
      <c r="FF124" s="11"/>
      <c r="FG124" s="11"/>
      <c r="FH124" s="11"/>
      <c r="FI124" s="11"/>
      <c r="FJ124" s="11"/>
      <c r="FK124" s="11"/>
      <c r="FL124" s="11"/>
      <c r="FM124" s="11"/>
      <c r="FN124" s="11"/>
      <c r="FO124" s="11"/>
      <c r="FP124" s="11"/>
      <c r="FQ124" s="11"/>
      <c r="FR124" s="11"/>
      <c r="FS124" s="11"/>
      <c r="FT124" s="11"/>
      <c r="FU124" s="11"/>
      <c r="FV124" s="11"/>
      <c r="FW124" s="11"/>
      <c r="FX124" s="11"/>
      <c r="FY124" s="11"/>
      <c r="FZ124" s="11"/>
      <c r="GA124" s="11"/>
      <c r="GB124" s="11"/>
      <c r="GC124" s="11"/>
      <c r="GD124" s="11"/>
      <c r="GE124" s="11"/>
      <c r="GF124" s="11"/>
      <c r="GG124" s="11"/>
      <c r="GH124" s="11"/>
      <c r="GI124" s="11"/>
      <c r="GJ124" s="11"/>
      <c r="GK124" s="11"/>
      <c r="GL124" s="11"/>
      <c r="GM124" s="11"/>
      <c r="GN124" s="11"/>
      <c r="GO124" s="11"/>
      <c r="GP124" s="11"/>
      <c r="GQ124" s="11"/>
      <c r="GR124" s="11"/>
      <c r="GS124" s="11"/>
      <c r="GT124" s="11"/>
      <c r="GU124" s="11"/>
      <c r="GV124" s="11"/>
      <c r="GW124" s="11"/>
      <c r="GX124" s="11"/>
      <c r="GY124" s="11"/>
      <c r="GZ124" s="11"/>
      <c r="HA124" s="11"/>
      <c r="HB124" s="11"/>
      <c r="HC124" s="11"/>
      <c r="HD124" s="11"/>
      <c r="HE124" s="11"/>
      <c r="HF124" s="11"/>
      <c r="HG124" s="11"/>
      <c r="HH124" s="11"/>
      <c r="HI124" s="11"/>
      <c r="HJ124" s="11"/>
      <c r="HK124" s="11"/>
      <c r="HL124" s="11"/>
      <c r="HM124" s="11"/>
      <c r="HN124" s="11"/>
      <c r="HO124" s="11"/>
      <c r="HP124" s="11"/>
      <c r="HQ124" s="11"/>
      <c r="HR124" s="11"/>
      <c r="HS124" s="11"/>
      <c r="HT124" s="11"/>
      <c r="HU124" s="11"/>
      <c r="HV124" s="11"/>
      <c r="HW124" s="11"/>
      <c r="HX124" s="11"/>
      <c r="HY124" s="11"/>
      <c r="HZ124" s="11"/>
      <c r="IA124" s="11"/>
      <c r="IB124" s="11"/>
      <c r="IC124" s="11"/>
      <c r="ID124" s="11"/>
      <c r="IE124" s="11"/>
      <c r="IF124" s="11"/>
      <c r="IG124" s="11"/>
      <c r="IH124" s="11"/>
      <c r="II124" s="11"/>
      <c r="IJ124" s="11"/>
      <c r="IK124" s="11"/>
      <c r="IL124" s="11"/>
      <c r="IM124" s="11"/>
      <c r="IN124" s="11"/>
      <c r="IO124" s="11"/>
      <c r="IP124" s="11"/>
      <c r="IQ124" s="11"/>
      <c r="IR124" s="11"/>
      <c r="IS124" s="11"/>
      <c r="IT124" s="11"/>
    </row>
    <row r="125" spans="2:254" s="21" customFormat="1" ht="15">
      <c r="B125" s="11"/>
      <c r="C125" s="22"/>
      <c r="D125" s="23"/>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c r="EK125" s="11"/>
      <c r="EL125" s="11"/>
      <c r="EM125" s="11"/>
      <c r="EN125" s="11"/>
      <c r="EO125" s="11"/>
      <c r="EP125" s="11"/>
      <c r="EQ125" s="11"/>
      <c r="ER125" s="11"/>
      <c r="ES125" s="11"/>
      <c r="ET125" s="11"/>
      <c r="EU125" s="11"/>
      <c r="EV125" s="11"/>
      <c r="EW125" s="11"/>
      <c r="EX125" s="11"/>
      <c r="EY125" s="11"/>
      <c r="EZ125" s="11"/>
      <c r="FA125" s="11"/>
      <c r="FB125" s="11"/>
      <c r="FC125" s="11"/>
      <c r="FD125" s="11"/>
      <c r="FE125" s="11"/>
      <c r="FF125" s="11"/>
      <c r="FG125" s="11"/>
      <c r="FH125" s="11"/>
      <c r="FI125" s="11"/>
      <c r="FJ125" s="11"/>
      <c r="FK125" s="11"/>
      <c r="FL125" s="11"/>
      <c r="FM125" s="11"/>
      <c r="FN125" s="11"/>
      <c r="FO125" s="11"/>
      <c r="FP125" s="11"/>
      <c r="FQ125" s="11"/>
      <c r="FR125" s="11"/>
      <c r="FS125" s="11"/>
      <c r="FT125" s="11"/>
      <c r="FU125" s="11"/>
      <c r="FV125" s="11"/>
      <c r="FW125" s="11"/>
      <c r="FX125" s="11"/>
      <c r="FY125" s="11"/>
      <c r="FZ125" s="11"/>
      <c r="GA125" s="11"/>
      <c r="GB125" s="11"/>
      <c r="GC125" s="11"/>
      <c r="GD125" s="11"/>
      <c r="GE125" s="11"/>
      <c r="GF125" s="11"/>
      <c r="GG125" s="11"/>
      <c r="GH125" s="11"/>
      <c r="GI125" s="11"/>
      <c r="GJ125" s="11"/>
      <c r="GK125" s="11"/>
      <c r="GL125" s="11"/>
      <c r="GM125" s="11"/>
      <c r="GN125" s="11"/>
      <c r="GO125" s="11"/>
      <c r="GP125" s="11"/>
      <c r="GQ125" s="11"/>
      <c r="GR125" s="11"/>
      <c r="GS125" s="11"/>
      <c r="GT125" s="11"/>
      <c r="GU125" s="11"/>
      <c r="GV125" s="11"/>
      <c r="GW125" s="11"/>
      <c r="GX125" s="11"/>
      <c r="GY125" s="11"/>
      <c r="GZ125" s="11"/>
      <c r="HA125" s="11"/>
      <c r="HB125" s="11"/>
      <c r="HC125" s="11"/>
      <c r="HD125" s="11"/>
      <c r="HE125" s="11"/>
      <c r="HF125" s="11"/>
      <c r="HG125" s="11"/>
      <c r="HH125" s="11"/>
      <c r="HI125" s="11"/>
      <c r="HJ125" s="11"/>
      <c r="HK125" s="11"/>
      <c r="HL125" s="11"/>
      <c r="HM125" s="11"/>
      <c r="HN125" s="11"/>
      <c r="HO125" s="11"/>
      <c r="HP125" s="11"/>
      <c r="HQ125" s="11"/>
      <c r="HR125" s="11"/>
      <c r="HS125" s="11"/>
      <c r="HT125" s="11"/>
      <c r="HU125" s="11"/>
      <c r="HV125" s="11"/>
      <c r="HW125" s="11"/>
      <c r="HX125" s="11"/>
      <c r="HY125" s="11"/>
      <c r="HZ125" s="11"/>
      <c r="IA125" s="11"/>
      <c r="IB125" s="11"/>
      <c r="IC125" s="11"/>
      <c r="ID125" s="11"/>
      <c r="IE125" s="11"/>
      <c r="IF125" s="11"/>
      <c r="IG125" s="11"/>
      <c r="IH125" s="11"/>
      <c r="II125" s="11"/>
      <c r="IJ125" s="11"/>
      <c r="IK125" s="11"/>
      <c r="IL125" s="11"/>
      <c r="IM125" s="11"/>
      <c r="IN125" s="11"/>
      <c r="IO125" s="11"/>
      <c r="IP125" s="11"/>
      <c r="IQ125" s="11"/>
      <c r="IR125" s="11"/>
      <c r="IS125" s="11"/>
      <c r="IT125" s="11"/>
    </row>
    <row r="126" spans="2:254" s="21" customFormat="1" ht="15">
      <c r="B126" s="11"/>
      <c r="C126" s="22"/>
      <c r="D126" s="23"/>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c r="EJ126" s="11"/>
      <c r="EK126" s="11"/>
      <c r="EL126" s="11"/>
      <c r="EM126" s="11"/>
      <c r="EN126" s="11"/>
      <c r="EO126" s="11"/>
      <c r="EP126" s="11"/>
      <c r="EQ126" s="11"/>
      <c r="ER126" s="11"/>
      <c r="ES126" s="11"/>
      <c r="ET126" s="11"/>
      <c r="EU126" s="11"/>
      <c r="EV126" s="11"/>
      <c r="EW126" s="11"/>
      <c r="EX126" s="11"/>
      <c r="EY126" s="11"/>
      <c r="EZ126" s="11"/>
      <c r="FA126" s="11"/>
      <c r="FB126" s="11"/>
      <c r="FC126" s="11"/>
      <c r="FD126" s="11"/>
      <c r="FE126" s="11"/>
      <c r="FF126" s="11"/>
      <c r="FG126" s="11"/>
      <c r="FH126" s="11"/>
      <c r="FI126" s="11"/>
      <c r="FJ126" s="11"/>
      <c r="FK126" s="11"/>
      <c r="FL126" s="11"/>
      <c r="FM126" s="11"/>
      <c r="FN126" s="11"/>
      <c r="FO126" s="11"/>
      <c r="FP126" s="11"/>
      <c r="FQ126" s="11"/>
      <c r="FR126" s="11"/>
      <c r="FS126" s="11"/>
      <c r="FT126" s="11"/>
      <c r="FU126" s="11"/>
      <c r="FV126" s="11"/>
      <c r="FW126" s="11"/>
      <c r="FX126" s="11"/>
      <c r="FY126" s="11"/>
      <c r="FZ126" s="11"/>
      <c r="GA126" s="11"/>
      <c r="GB126" s="11"/>
      <c r="GC126" s="11"/>
      <c r="GD126" s="11"/>
      <c r="GE126" s="11"/>
      <c r="GF126" s="11"/>
      <c r="GG126" s="11"/>
      <c r="GH126" s="11"/>
      <c r="GI126" s="11"/>
      <c r="GJ126" s="11"/>
      <c r="GK126" s="11"/>
      <c r="GL126" s="11"/>
      <c r="GM126" s="11"/>
      <c r="GN126" s="11"/>
      <c r="GO126" s="11"/>
      <c r="GP126" s="11"/>
      <c r="GQ126" s="11"/>
      <c r="GR126" s="11"/>
      <c r="GS126" s="11"/>
      <c r="GT126" s="11"/>
      <c r="GU126" s="11"/>
      <c r="GV126" s="11"/>
      <c r="GW126" s="11"/>
      <c r="GX126" s="11"/>
      <c r="GY126" s="11"/>
      <c r="GZ126" s="11"/>
      <c r="HA126" s="11"/>
      <c r="HB126" s="11"/>
      <c r="HC126" s="11"/>
      <c r="HD126" s="11"/>
      <c r="HE126" s="11"/>
      <c r="HF126" s="11"/>
      <c r="HG126" s="11"/>
      <c r="HH126" s="11"/>
      <c r="HI126" s="11"/>
      <c r="HJ126" s="11"/>
      <c r="HK126" s="11"/>
      <c r="HL126" s="11"/>
      <c r="HM126" s="11"/>
      <c r="HN126" s="11"/>
      <c r="HO126" s="11"/>
      <c r="HP126" s="11"/>
      <c r="HQ126" s="11"/>
      <c r="HR126" s="11"/>
      <c r="HS126" s="11"/>
      <c r="HT126" s="11"/>
      <c r="HU126" s="11"/>
      <c r="HV126" s="11"/>
      <c r="HW126" s="11"/>
      <c r="HX126" s="11"/>
      <c r="HY126" s="11"/>
      <c r="HZ126" s="11"/>
      <c r="IA126" s="11"/>
      <c r="IB126" s="11"/>
      <c r="IC126" s="11"/>
      <c r="ID126" s="11"/>
      <c r="IE126" s="11"/>
      <c r="IF126" s="11"/>
      <c r="IG126" s="11"/>
      <c r="IH126" s="11"/>
      <c r="II126" s="11"/>
      <c r="IJ126" s="11"/>
      <c r="IK126" s="11"/>
      <c r="IL126" s="11"/>
      <c r="IM126" s="11"/>
      <c r="IN126" s="11"/>
      <c r="IO126" s="11"/>
      <c r="IP126" s="11"/>
      <c r="IQ126" s="11"/>
      <c r="IR126" s="11"/>
      <c r="IS126" s="11"/>
      <c r="IT126" s="11"/>
    </row>
    <row r="127" spans="2:254" s="21" customFormat="1" ht="15">
      <c r="B127" s="11"/>
      <c r="C127" s="22"/>
      <c r="D127" s="23"/>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c r="EJ127" s="11"/>
      <c r="EK127" s="11"/>
      <c r="EL127" s="11"/>
      <c r="EM127" s="11"/>
      <c r="EN127" s="11"/>
      <c r="EO127" s="11"/>
      <c r="EP127" s="11"/>
      <c r="EQ127" s="11"/>
      <c r="ER127" s="11"/>
      <c r="ES127" s="11"/>
      <c r="ET127" s="11"/>
      <c r="EU127" s="11"/>
      <c r="EV127" s="11"/>
      <c r="EW127" s="11"/>
      <c r="EX127" s="11"/>
      <c r="EY127" s="11"/>
      <c r="EZ127" s="11"/>
      <c r="FA127" s="11"/>
      <c r="FB127" s="11"/>
      <c r="FC127" s="11"/>
      <c r="FD127" s="11"/>
      <c r="FE127" s="11"/>
      <c r="FF127" s="11"/>
      <c r="FG127" s="11"/>
      <c r="FH127" s="11"/>
      <c r="FI127" s="11"/>
      <c r="FJ127" s="11"/>
      <c r="FK127" s="11"/>
      <c r="FL127" s="11"/>
      <c r="FM127" s="11"/>
      <c r="FN127" s="11"/>
      <c r="FO127" s="11"/>
      <c r="FP127" s="11"/>
      <c r="FQ127" s="11"/>
      <c r="FR127" s="11"/>
      <c r="FS127" s="11"/>
      <c r="FT127" s="11"/>
      <c r="FU127" s="11"/>
      <c r="FV127" s="11"/>
      <c r="FW127" s="11"/>
      <c r="FX127" s="11"/>
      <c r="FY127" s="11"/>
      <c r="FZ127" s="11"/>
      <c r="GA127" s="11"/>
      <c r="GB127" s="11"/>
      <c r="GC127" s="11"/>
      <c r="GD127" s="11"/>
      <c r="GE127" s="11"/>
      <c r="GF127" s="11"/>
      <c r="GG127" s="11"/>
      <c r="GH127" s="11"/>
      <c r="GI127" s="11"/>
      <c r="GJ127" s="11"/>
      <c r="GK127" s="11"/>
      <c r="GL127" s="11"/>
      <c r="GM127" s="11"/>
      <c r="GN127" s="11"/>
      <c r="GO127" s="11"/>
      <c r="GP127" s="11"/>
      <c r="GQ127" s="11"/>
      <c r="GR127" s="11"/>
      <c r="GS127" s="11"/>
      <c r="GT127" s="11"/>
      <c r="GU127" s="11"/>
      <c r="GV127" s="11"/>
      <c r="GW127" s="11"/>
      <c r="GX127" s="11"/>
      <c r="GY127" s="11"/>
      <c r="GZ127" s="11"/>
      <c r="HA127" s="11"/>
      <c r="HB127" s="11"/>
      <c r="HC127" s="11"/>
      <c r="HD127" s="11"/>
      <c r="HE127" s="11"/>
      <c r="HF127" s="11"/>
      <c r="HG127" s="11"/>
      <c r="HH127" s="11"/>
      <c r="HI127" s="11"/>
      <c r="HJ127" s="11"/>
      <c r="HK127" s="11"/>
      <c r="HL127" s="11"/>
      <c r="HM127" s="11"/>
      <c r="HN127" s="11"/>
      <c r="HO127" s="11"/>
      <c r="HP127" s="11"/>
      <c r="HQ127" s="11"/>
      <c r="HR127" s="11"/>
      <c r="HS127" s="11"/>
      <c r="HT127" s="11"/>
      <c r="HU127" s="11"/>
      <c r="HV127" s="11"/>
      <c r="HW127" s="11"/>
      <c r="HX127" s="11"/>
      <c r="HY127" s="11"/>
      <c r="HZ127" s="11"/>
      <c r="IA127" s="11"/>
      <c r="IB127" s="11"/>
      <c r="IC127" s="11"/>
      <c r="ID127" s="11"/>
      <c r="IE127" s="11"/>
      <c r="IF127" s="11"/>
      <c r="IG127" s="11"/>
      <c r="IH127" s="11"/>
      <c r="II127" s="11"/>
      <c r="IJ127" s="11"/>
      <c r="IK127" s="11"/>
      <c r="IL127" s="11"/>
      <c r="IM127" s="11"/>
      <c r="IN127" s="11"/>
      <c r="IO127" s="11"/>
      <c r="IP127" s="11"/>
      <c r="IQ127" s="11"/>
      <c r="IR127" s="11"/>
      <c r="IS127" s="11"/>
      <c r="IT127" s="11"/>
    </row>
    <row r="128" spans="2:254" s="21" customFormat="1" ht="15">
      <c r="B128" s="11"/>
      <c r="C128" s="22"/>
      <c r="D128" s="23"/>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c r="DZ128" s="11"/>
      <c r="EA128" s="11"/>
      <c r="EB128" s="11"/>
      <c r="EC128" s="11"/>
      <c r="ED128" s="11"/>
      <c r="EE128" s="11"/>
      <c r="EF128" s="11"/>
      <c r="EG128" s="11"/>
      <c r="EH128" s="11"/>
      <c r="EI128" s="11"/>
      <c r="EJ128" s="11"/>
      <c r="EK128" s="11"/>
      <c r="EL128" s="11"/>
      <c r="EM128" s="11"/>
      <c r="EN128" s="11"/>
      <c r="EO128" s="11"/>
      <c r="EP128" s="11"/>
      <c r="EQ128" s="11"/>
      <c r="ER128" s="11"/>
      <c r="ES128" s="11"/>
      <c r="ET128" s="11"/>
      <c r="EU128" s="11"/>
      <c r="EV128" s="11"/>
      <c r="EW128" s="11"/>
      <c r="EX128" s="11"/>
      <c r="EY128" s="11"/>
      <c r="EZ128" s="11"/>
      <c r="FA128" s="11"/>
      <c r="FB128" s="11"/>
      <c r="FC128" s="11"/>
      <c r="FD128" s="11"/>
      <c r="FE128" s="11"/>
      <c r="FF128" s="11"/>
      <c r="FG128" s="11"/>
      <c r="FH128" s="11"/>
      <c r="FI128" s="11"/>
      <c r="FJ128" s="11"/>
      <c r="FK128" s="11"/>
      <c r="FL128" s="11"/>
      <c r="FM128" s="11"/>
      <c r="FN128" s="11"/>
      <c r="FO128" s="11"/>
      <c r="FP128" s="11"/>
      <c r="FQ128" s="11"/>
      <c r="FR128" s="11"/>
      <c r="FS128" s="11"/>
      <c r="FT128" s="11"/>
      <c r="FU128" s="11"/>
      <c r="FV128" s="11"/>
      <c r="FW128" s="11"/>
      <c r="FX128" s="11"/>
      <c r="FY128" s="11"/>
      <c r="FZ128" s="11"/>
      <c r="GA128" s="11"/>
      <c r="GB128" s="11"/>
      <c r="GC128" s="11"/>
      <c r="GD128" s="11"/>
      <c r="GE128" s="11"/>
      <c r="GF128" s="11"/>
      <c r="GG128" s="11"/>
      <c r="GH128" s="11"/>
      <c r="GI128" s="11"/>
      <c r="GJ128" s="11"/>
      <c r="GK128" s="11"/>
      <c r="GL128" s="11"/>
      <c r="GM128" s="11"/>
      <c r="GN128" s="11"/>
      <c r="GO128" s="11"/>
      <c r="GP128" s="11"/>
      <c r="GQ128" s="11"/>
      <c r="GR128" s="11"/>
      <c r="GS128" s="11"/>
      <c r="GT128" s="11"/>
      <c r="GU128" s="11"/>
      <c r="GV128" s="11"/>
      <c r="GW128" s="11"/>
      <c r="GX128" s="11"/>
      <c r="GY128" s="11"/>
      <c r="GZ128" s="11"/>
      <c r="HA128" s="11"/>
      <c r="HB128" s="11"/>
      <c r="HC128" s="11"/>
      <c r="HD128" s="11"/>
      <c r="HE128" s="11"/>
      <c r="HF128" s="11"/>
      <c r="HG128" s="11"/>
      <c r="HH128" s="11"/>
      <c r="HI128" s="11"/>
      <c r="HJ128" s="11"/>
      <c r="HK128" s="11"/>
      <c r="HL128" s="11"/>
      <c r="HM128" s="11"/>
      <c r="HN128" s="11"/>
      <c r="HO128" s="11"/>
      <c r="HP128" s="11"/>
      <c r="HQ128" s="11"/>
      <c r="HR128" s="11"/>
      <c r="HS128" s="11"/>
      <c r="HT128" s="11"/>
      <c r="HU128" s="11"/>
      <c r="HV128" s="11"/>
      <c r="HW128" s="11"/>
      <c r="HX128" s="11"/>
      <c r="HY128" s="11"/>
      <c r="HZ128" s="11"/>
      <c r="IA128" s="11"/>
      <c r="IB128" s="11"/>
      <c r="IC128" s="11"/>
      <c r="ID128" s="11"/>
      <c r="IE128" s="11"/>
      <c r="IF128" s="11"/>
      <c r="IG128" s="11"/>
      <c r="IH128" s="11"/>
      <c r="II128" s="11"/>
      <c r="IJ128" s="11"/>
      <c r="IK128" s="11"/>
      <c r="IL128" s="11"/>
      <c r="IM128" s="11"/>
      <c r="IN128" s="11"/>
      <c r="IO128" s="11"/>
      <c r="IP128" s="11"/>
      <c r="IQ128" s="11"/>
      <c r="IR128" s="11"/>
      <c r="IS128" s="11"/>
      <c r="IT128" s="11"/>
    </row>
    <row r="129" spans="2:254" s="21" customFormat="1" ht="15">
      <c r="B129" s="11"/>
      <c r="C129" s="22"/>
      <c r="D129" s="23"/>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c r="EH129" s="11"/>
      <c r="EI129" s="11"/>
      <c r="EJ129" s="11"/>
      <c r="EK129" s="11"/>
      <c r="EL129" s="11"/>
      <c r="EM129" s="11"/>
      <c r="EN129" s="11"/>
      <c r="EO129" s="11"/>
      <c r="EP129" s="11"/>
      <c r="EQ129" s="11"/>
      <c r="ER129" s="11"/>
      <c r="ES129" s="11"/>
      <c r="ET129" s="11"/>
      <c r="EU129" s="11"/>
      <c r="EV129" s="11"/>
      <c r="EW129" s="11"/>
      <c r="EX129" s="11"/>
      <c r="EY129" s="11"/>
      <c r="EZ129" s="11"/>
      <c r="FA129" s="11"/>
      <c r="FB129" s="11"/>
      <c r="FC129" s="11"/>
      <c r="FD129" s="11"/>
      <c r="FE129" s="11"/>
      <c r="FF129" s="11"/>
      <c r="FG129" s="11"/>
      <c r="FH129" s="11"/>
      <c r="FI129" s="11"/>
      <c r="FJ129" s="11"/>
      <c r="FK129" s="11"/>
      <c r="FL129" s="11"/>
      <c r="FM129" s="11"/>
      <c r="FN129" s="11"/>
      <c r="FO129" s="11"/>
      <c r="FP129" s="11"/>
      <c r="FQ129" s="11"/>
      <c r="FR129" s="11"/>
      <c r="FS129" s="11"/>
      <c r="FT129" s="11"/>
      <c r="FU129" s="11"/>
      <c r="FV129" s="11"/>
      <c r="FW129" s="11"/>
      <c r="FX129" s="11"/>
      <c r="FY129" s="11"/>
      <c r="FZ129" s="11"/>
      <c r="GA129" s="11"/>
      <c r="GB129" s="11"/>
      <c r="GC129" s="11"/>
      <c r="GD129" s="11"/>
      <c r="GE129" s="11"/>
      <c r="GF129" s="11"/>
      <c r="GG129" s="11"/>
      <c r="GH129" s="11"/>
      <c r="GI129" s="11"/>
      <c r="GJ129" s="11"/>
      <c r="GK129" s="11"/>
      <c r="GL129" s="11"/>
      <c r="GM129" s="11"/>
      <c r="GN129" s="11"/>
      <c r="GO129" s="11"/>
      <c r="GP129" s="11"/>
      <c r="GQ129" s="11"/>
      <c r="GR129" s="11"/>
      <c r="GS129" s="11"/>
      <c r="GT129" s="11"/>
      <c r="GU129" s="11"/>
      <c r="GV129" s="11"/>
      <c r="GW129" s="11"/>
      <c r="GX129" s="11"/>
      <c r="GY129" s="11"/>
      <c r="GZ129" s="11"/>
      <c r="HA129" s="11"/>
      <c r="HB129" s="11"/>
      <c r="HC129" s="11"/>
      <c r="HD129" s="11"/>
      <c r="HE129" s="11"/>
      <c r="HF129" s="11"/>
      <c r="HG129" s="11"/>
      <c r="HH129" s="11"/>
      <c r="HI129" s="11"/>
      <c r="HJ129" s="11"/>
      <c r="HK129" s="11"/>
      <c r="HL129" s="11"/>
      <c r="HM129" s="11"/>
      <c r="HN129" s="11"/>
      <c r="HO129" s="11"/>
      <c r="HP129" s="11"/>
      <c r="HQ129" s="11"/>
      <c r="HR129" s="11"/>
      <c r="HS129" s="11"/>
      <c r="HT129" s="11"/>
      <c r="HU129" s="11"/>
      <c r="HV129" s="11"/>
      <c r="HW129" s="11"/>
      <c r="HX129" s="11"/>
      <c r="HY129" s="11"/>
      <c r="HZ129" s="11"/>
      <c r="IA129" s="11"/>
      <c r="IB129" s="11"/>
      <c r="IC129" s="11"/>
      <c r="ID129" s="11"/>
      <c r="IE129" s="11"/>
      <c r="IF129" s="11"/>
      <c r="IG129" s="11"/>
      <c r="IH129" s="11"/>
      <c r="II129" s="11"/>
      <c r="IJ129" s="11"/>
      <c r="IK129" s="11"/>
      <c r="IL129" s="11"/>
      <c r="IM129" s="11"/>
      <c r="IN129" s="11"/>
      <c r="IO129" s="11"/>
      <c r="IP129" s="11"/>
      <c r="IQ129" s="11"/>
      <c r="IR129" s="11"/>
      <c r="IS129" s="11"/>
      <c r="IT129" s="11"/>
    </row>
    <row r="130" spans="2:254" s="21" customFormat="1" ht="15">
      <c r="B130" s="11"/>
      <c r="C130" s="22"/>
      <c r="D130" s="23"/>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c r="FD130" s="11"/>
      <c r="FE130" s="11"/>
      <c r="FF130" s="11"/>
      <c r="FG130" s="11"/>
      <c r="FH130" s="11"/>
      <c r="FI130" s="11"/>
      <c r="FJ130" s="11"/>
      <c r="FK130" s="11"/>
      <c r="FL130" s="11"/>
      <c r="FM130" s="11"/>
      <c r="FN130" s="11"/>
      <c r="FO130" s="11"/>
      <c r="FP130" s="11"/>
      <c r="FQ130" s="11"/>
      <c r="FR130" s="11"/>
      <c r="FS130" s="11"/>
      <c r="FT130" s="11"/>
      <c r="FU130" s="11"/>
      <c r="FV130" s="11"/>
      <c r="FW130" s="11"/>
      <c r="FX130" s="11"/>
      <c r="FY130" s="11"/>
      <c r="FZ130" s="11"/>
      <c r="GA130" s="11"/>
      <c r="GB130" s="11"/>
      <c r="GC130" s="11"/>
      <c r="GD130" s="11"/>
      <c r="GE130" s="11"/>
      <c r="GF130" s="11"/>
      <c r="GG130" s="11"/>
      <c r="GH130" s="11"/>
      <c r="GI130" s="11"/>
      <c r="GJ130" s="11"/>
      <c r="GK130" s="11"/>
      <c r="GL130" s="11"/>
      <c r="GM130" s="11"/>
      <c r="GN130" s="11"/>
      <c r="GO130" s="11"/>
      <c r="GP130" s="11"/>
      <c r="GQ130" s="11"/>
      <c r="GR130" s="11"/>
      <c r="GS130" s="11"/>
      <c r="GT130" s="11"/>
      <c r="GU130" s="11"/>
      <c r="GV130" s="11"/>
      <c r="GW130" s="11"/>
      <c r="GX130" s="11"/>
      <c r="GY130" s="11"/>
      <c r="GZ130" s="11"/>
      <c r="HA130" s="11"/>
      <c r="HB130" s="11"/>
      <c r="HC130" s="11"/>
      <c r="HD130" s="11"/>
      <c r="HE130" s="11"/>
      <c r="HF130" s="11"/>
      <c r="HG130" s="11"/>
      <c r="HH130" s="11"/>
      <c r="HI130" s="11"/>
      <c r="HJ130" s="11"/>
      <c r="HK130" s="11"/>
      <c r="HL130" s="11"/>
      <c r="HM130" s="11"/>
      <c r="HN130" s="11"/>
      <c r="HO130" s="11"/>
      <c r="HP130" s="11"/>
      <c r="HQ130" s="11"/>
      <c r="HR130" s="11"/>
      <c r="HS130" s="11"/>
      <c r="HT130" s="11"/>
      <c r="HU130" s="11"/>
      <c r="HV130" s="11"/>
      <c r="HW130" s="11"/>
      <c r="HX130" s="11"/>
      <c r="HY130" s="11"/>
      <c r="HZ130" s="11"/>
      <c r="IA130" s="11"/>
      <c r="IB130" s="11"/>
      <c r="IC130" s="11"/>
      <c r="ID130" s="11"/>
      <c r="IE130" s="11"/>
      <c r="IF130" s="11"/>
      <c r="IG130" s="11"/>
      <c r="IH130" s="11"/>
      <c r="II130" s="11"/>
      <c r="IJ130" s="11"/>
      <c r="IK130" s="11"/>
      <c r="IL130" s="11"/>
      <c r="IM130" s="11"/>
      <c r="IN130" s="11"/>
      <c r="IO130" s="11"/>
      <c r="IP130" s="11"/>
      <c r="IQ130" s="11"/>
      <c r="IR130" s="11"/>
      <c r="IS130" s="11"/>
      <c r="IT130" s="11"/>
    </row>
    <row r="131" spans="2:254" s="21" customFormat="1" ht="15">
      <c r="B131" s="11"/>
      <c r="C131" s="22"/>
      <c r="D131" s="23"/>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c r="FL131" s="11"/>
      <c r="FM131" s="11"/>
      <c r="FN131" s="11"/>
      <c r="FO131" s="11"/>
      <c r="FP131" s="11"/>
      <c r="FQ131" s="11"/>
      <c r="FR131" s="11"/>
      <c r="FS131" s="11"/>
      <c r="FT131" s="11"/>
      <c r="FU131" s="11"/>
      <c r="FV131" s="11"/>
      <c r="FW131" s="11"/>
      <c r="FX131" s="11"/>
      <c r="FY131" s="11"/>
      <c r="FZ131" s="11"/>
      <c r="GA131" s="11"/>
      <c r="GB131" s="11"/>
      <c r="GC131" s="11"/>
      <c r="GD131" s="11"/>
      <c r="GE131" s="11"/>
      <c r="GF131" s="11"/>
      <c r="GG131" s="11"/>
      <c r="GH131" s="11"/>
      <c r="GI131" s="11"/>
      <c r="GJ131" s="11"/>
      <c r="GK131" s="11"/>
      <c r="GL131" s="11"/>
      <c r="GM131" s="11"/>
      <c r="GN131" s="11"/>
      <c r="GO131" s="11"/>
      <c r="GP131" s="11"/>
      <c r="GQ131" s="11"/>
      <c r="GR131" s="11"/>
      <c r="GS131" s="11"/>
      <c r="GT131" s="11"/>
      <c r="GU131" s="11"/>
      <c r="GV131" s="11"/>
      <c r="GW131" s="11"/>
      <c r="GX131" s="11"/>
      <c r="GY131" s="11"/>
      <c r="GZ131" s="11"/>
      <c r="HA131" s="11"/>
      <c r="HB131" s="11"/>
      <c r="HC131" s="11"/>
      <c r="HD131" s="11"/>
      <c r="HE131" s="11"/>
      <c r="HF131" s="11"/>
      <c r="HG131" s="11"/>
      <c r="HH131" s="11"/>
      <c r="HI131" s="11"/>
      <c r="HJ131" s="11"/>
      <c r="HK131" s="11"/>
      <c r="HL131" s="11"/>
      <c r="HM131" s="11"/>
      <c r="HN131" s="11"/>
      <c r="HO131" s="11"/>
      <c r="HP131" s="11"/>
      <c r="HQ131" s="11"/>
      <c r="HR131" s="11"/>
      <c r="HS131" s="11"/>
      <c r="HT131" s="11"/>
      <c r="HU131" s="11"/>
      <c r="HV131" s="11"/>
      <c r="HW131" s="11"/>
      <c r="HX131" s="11"/>
      <c r="HY131" s="11"/>
      <c r="HZ131" s="11"/>
      <c r="IA131" s="11"/>
      <c r="IB131" s="11"/>
      <c r="IC131" s="11"/>
      <c r="ID131" s="11"/>
      <c r="IE131" s="11"/>
      <c r="IF131" s="11"/>
      <c r="IG131" s="11"/>
      <c r="IH131" s="11"/>
      <c r="II131" s="11"/>
      <c r="IJ131" s="11"/>
      <c r="IK131" s="11"/>
      <c r="IL131" s="11"/>
      <c r="IM131" s="11"/>
      <c r="IN131" s="11"/>
      <c r="IO131" s="11"/>
      <c r="IP131" s="11"/>
      <c r="IQ131" s="11"/>
      <c r="IR131" s="11"/>
      <c r="IS131" s="11"/>
      <c r="IT131" s="11"/>
    </row>
    <row r="132" spans="2:254" s="21" customFormat="1" ht="15">
      <c r="B132" s="11"/>
      <c r="C132" s="22"/>
      <c r="D132" s="23"/>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c r="EL132" s="11"/>
      <c r="EM132" s="11"/>
      <c r="EN132" s="11"/>
      <c r="EO132" s="11"/>
      <c r="EP132" s="11"/>
      <c r="EQ132" s="11"/>
      <c r="ER132" s="11"/>
      <c r="ES132" s="11"/>
      <c r="ET132" s="11"/>
      <c r="EU132" s="11"/>
      <c r="EV132" s="11"/>
      <c r="EW132" s="11"/>
      <c r="EX132" s="11"/>
      <c r="EY132" s="11"/>
      <c r="EZ132" s="11"/>
      <c r="FA132" s="11"/>
      <c r="FB132" s="11"/>
      <c r="FC132" s="11"/>
      <c r="FD132" s="11"/>
      <c r="FE132" s="11"/>
      <c r="FF132" s="11"/>
      <c r="FG132" s="11"/>
      <c r="FH132" s="11"/>
      <c r="FI132" s="11"/>
      <c r="FJ132" s="11"/>
      <c r="FK132" s="11"/>
      <c r="FL132" s="11"/>
      <c r="FM132" s="11"/>
      <c r="FN132" s="11"/>
      <c r="FO132" s="11"/>
      <c r="FP132" s="11"/>
      <c r="FQ132" s="11"/>
      <c r="FR132" s="11"/>
      <c r="FS132" s="11"/>
      <c r="FT132" s="11"/>
      <c r="FU132" s="11"/>
      <c r="FV132" s="11"/>
      <c r="FW132" s="11"/>
      <c r="FX132" s="11"/>
      <c r="FY132" s="11"/>
      <c r="FZ132" s="11"/>
      <c r="GA132" s="11"/>
      <c r="GB132" s="11"/>
      <c r="GC132" s="11"/>
      <c r="GD132" s="11"/>
      <c r="GE132" s="11"/>
      <c r="GF132" s="11"/>
      <c r="GG132" s="11"/>
      <c r="GH132" s="11"/>
      <c r="GI132" s="11"/>
      <c r="GJ132" s="11"/>
      <c r="GK132" s="11"/>
      <c r="GL132" s="11"/>
      <c r="GM132" s="11"/>
      <c r="GN132" s="11"/>
      <c r="GO132" s="11"/>
      <c r="GP132" s="11"/>
      <c r="GQ132" s="11"/>
      <c r="GR132" s="11"/>
      <c r="GS132" s="11"/>
      <c r="GT132" s="11"/>
      <c r="GU132" s="11"/>
      <c r="GV132" s="11"/>
      <c r="GW132" s="11"/>
      <c r="GX132" s="11"/>
      <c r="GY132" s="11"/>
      <c r="GZ132" s="11"/>
      <c r="HA132" s="11"/>
      <c r="HB132" s="11"/>
      <c r="HC132" s="11"/>
      <c r="HD132" s="11"/>
      <c r="HE132" s="11"/>
      <c r="HF132" s="11"/>
      <c r="HG132" s="11"/>
      <c r="HH132" s="11"/>
      <c r="HI132" s="11"/>
      <c r="HJ132" s="11"/>
      <c r="HK132" s="11"/>
      <c r="HL132" s="11"/>
      <c r="HM132" s="11"/>
      <c r="HN132" s="11"/>
      <c r="HO132" s="11"/>
      <c r="HP132" s="11"/>
      <c r="HQ132" s="11"/>
      <c r="HR132" s="11"/>
      <c r="HS132" s="11"/>
      <c r="HT132" s="11"/>
      <c r="HU132" s="11"/>
      <c r="HV132" s="11"/>
      <c r="HW132" s="11"/>
      <c r="HX132" s="11"/>
      <c r="HY132" s="11"/>
      <c r="HZ132" s="11"/>
      <c r="IA132" s="11"/>
      <c r="IB132" s="11"/>
      <c r="IC132" s="11"/>
      <c r="ID132" s="11"/>
      <c r="IE132" s="11"/>
      <c r="IF132" s="11"/>
      <c r="IG132" s="11"/>
      <c r="IH132" s="11"/>
      <c r="II132" s="11"/>
      <c r="IJ132" s="11"/>
      <c r="IK132" s="11"/>
      <c r="IL132" s="11"/>
      <c r="IM132" s="11"/>
      <c r="IN132" s="11"/>
      <c r="IO132" s="11"/>
      <c r="IP132" s="11"/>
      <c r="IQ132" s="11"/>
      <c r="IR132" s="11"/>
      <c r="IS132" s="11"/>
      <c r="IT132" s="11"/>
    </row>
    <row r="133" spans="2:254" s="21" customFormat="1" ht="15">
      <c r="B133" s="11"/>
      <c r="C133" s="22"/>
      <c r="D133" s="23"/>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c r="FL133" s="11"/>
      <c r="FM133" s="11"/>
      <c r="FN133" s="11"/>
      <c r="FO133" s="11"/>
      <c r="FP133" s="11"/>
      <c r="FQ133" s="11"/>
      <c r="FR133" s="11"/>
      <c r="FS133" s="11"/>
      <c r="FT133" s="11"/>
      <c r="FU133" s="11"/>
      <c r="FV133" s="11"/>
      <c r="FW133" s="11"/>
      <c r="FX133" s="11"/>
      <c r="FY133" s="11"/>
      <c r="FZ133" s="11"/>
      <c r="GA133" s="11"/>
      <c r="GB133" s="11"/>
      <c r="GC133" s="11"/>
      <c r="GD133" s="11"/>
      <c r="GE133" s="11"/>
      <c r="GF133" s="11"/>
      <c r="GG133" s="11"/>
      <c r="GH133" s="11"/>
      <c r="GI133" s="11"/>
      <c r="GJ133" s="11"/>
      <c r="GK133" s="11"/>
      <c r="GL133" s="11"/>
      <c r="GM133" s="11"/>
      <c r="GN133" s="11"/>
      <c r="GO133" s="11"/>
      <c r="GP133" s="11"/>
      <c r="GQ133" s="11"/>
      <c r="GR133" s="11"/>
      <c r="GS133" s="11"/>
      <c r="GT133" s="11"/>
      <c r="GU133" s="11"/>
      <c r="GV133" s="11"/>
      <c r="GW133" s="11"/>
      <c r="GX133" s="11"/>
      <c r="GY133" s="11"/>
      <c r="GZ133" s="11"/>
      <c r="HA133" s="11"/>
      <c r="HB133" s="11"/>
      <c r="HC133" s="11"/>
      <c r="HD133" s="11"/>
      <c r="HE133" s="11"/>
      <c r="HF133" s="11"/>
      <c r="HG133" s="11"/>
      <c r="HH133" s="11"/>
      <c r="HI133" s="11"/>
      <c r="HJ133" s="11"/>
      <c r="HK133" s="11"/>
      <c r="HL133" s="11"/>
      <c r="HM133" s="11"/>
      <c r="HN133" s="11"/>
      <c r="HO133" s="11"/>
      <c r="HP133" s="11"/>
      <c r="HQ133" s="11"/>
      <c r="HR133" s="11"/>
      <c r="HS133" s="11"/>
      <c r="HT133" s="11"/>
      <c r="HU133" s="11"/>
      <c r="HV133" s="11"/>
      <c r="HW133" s="11"/>
      <c r="HX133" s="11"/>
      <c r="HY133" s="11"/>
      <c r="HZ133" s="11"/>
      <c r="IA133" s="11"/>
      <c r="IB133" s="11"/>
      <c r="IC133" s="11"/>
      <c r="ID133" s="11"/>
      <c r="IE133" s="11"/>
      <c r="IF133" s="11"/>
      <c r="IG133" s="11"/>
      <c r="IH133" s="11"/>
      <c r="II133" s="11"/>
      <c r="IJ133" s="11"/>
      <c r="IK133" s="11"/>
      <c r="IL133" s="11"/>
      <c r="IM133" s="11"/>
      <c r="IN133" s="11"/>
      <c r="IO133" s="11"/>
      <c r="IP133" s="11"/>
      <c r="IQ133" s="11"/>
      <c r="IR133" s="11"/>
      <c r="IS133" s="11"/>
      <c r="IT133" s="11"/>
    </row>
    <row r="134" spans="2:254" s="21" customFormat="1" ht="15">
      <c r="B134" s="11"/>
      <c r="C134" s="22"/>
      <c r="D134" s="23"/>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c r="FL134" s="11"/>
      <c r="FM134" s="11"/>
      <c r="FN134" s="11"/>
      <c r="FO134" s="11"/>
      <c r="FP134" s="11"/>
      <c r="FQ134" s="11"/>
      <c r="FR134" s="11"/>
      <c r="FS134" s="11"/>
      <c r="FT134" s="11"/>
      <c r="FU134" s="11"/>
      <c r="FV134" s="11"/>
      <c r="FW134" s="11"/>
      <c r="FX134" s="11"/>
      <c r="FY134" s="11"/>
      <c r="FZ134" s="11"/>
      <c r="GA134" s="11"/>
      <c r="GB134" s="11"/>
      <c r="GC134" s="11"/>
      <c r="GD134" s="11"/>
      <c r="GE134" s="11"/>
      <c r="GF134" s="11"/>
      <c r="GG134" s="11"/>
      <c r="GH134" s="11"/>
      <c r="GI134" s="11"/>
      <c r="GJ134" s="11"/>
      <c r="GK134" s="11"/>
      <c r="GL134" s="11"/>
      <c r="GM134" s="11"/>
      <c r="GN134" s="11"/>
      <c r="GO134" s="11"/>
      <c r="GP134" s="11"/>
      <c r="GQ134" s="11"/>
      <c r="GR134" s="11"/>
      <c r="GS134" s="11"/>
      <c r="GT134" s="11"/>
      <c r="GU134" s="11"/>
      <c r="GV134" s="11"/>
      <c r="GW134" s="11"/>
      <c r="GX134" s="11"/>
      <c r="GY134" s="11"/>
      <c r="GZ134" s="11"/>
      <c r="HA134" s="11"/>
      <c r="HB134" s="11"/>
      <c r="HC134" s="11"/>
      <c r="HD134" s="11"/>
      <c r="HE134" s="11"/>
      <c r="HF134" s="11"/>
      <c r="HG134" s="11"/>
      <c r="HH134" s="11"/>
      <c r="HI134" s="11"/>
      <c r="HJ134" s="11"/>
      <c r="HK134" s="11"/>
      <c r="HL134" s="11"/>
      <c r="HM134" s="11"/>
      <c r="HN134" s="11"/>
      <c r="HO134" s="11"/>
      <c r="HP134" s="11"/>
      <c r="HQ134" s="11"/>
      <c r="HR134" s="11"/>
      <c r="HS134" s="11"/>
      <c r="HT134" s="11"/>
      <c r="HU134" s="11"/>
      <c r="HV134" s="11"/>
      <c r="HW134" s="11"/>
      <c r="HX134" s="11"/>
      <c r="HY134" s="11"/>
      <c r="HZ134" s="11"/>
      <c r="IA134" s="11"/>
      <c r="IB134" s="11"/>
      <c r="IC134" s="11"/>
      <c r="ID134" s="11"/>
      <c r="IE134" s="11"/>
      <c r="IF134" s="11"/>
      <c r="IG134" s="11"/>
      <c r="IH134" s="11"/>
      <c r="II134" s="11"/>
      <c r="IJ134" s="11"/>
      <c r="IK134" s="11"/>
      <c r="IL134" s="11"/>
      <c r="IM134" s="11"/>
      <c r="IN134" s="11"/>
      <c r="IO134" s="11"/>
      <c r="IP134" s="11"/>
      <c r="IQ134" s="11"/>
      <c r="IR134" s="11"/>
      <c r="IS134" s="11"/>
      <c r="IT134" s="11"/>
    </row>
    <row r="135" spans="2:254" s="21" customFormat="1" ht="15">
      <c r="B135" s="11"/>
      <c r="C135" s="22"/>
      <c r="D135" s="23"/>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c r="EH135" s="11"/>
      <c r="EI135" s="11"/>
      <c r="EJ135" s="11"/>
      <c r="EK135" s="11"/>
      <c r="EL135" s="11"/>
      <c r="EM135" s="11"/>
      <c r="EN135" s="11"/>
      <c r="EO135" s="11"/>
      <c r="EP135" s="11"/>
      <c r="EQ135" s="11"/>
      <c r="ER135" s="11"/>
      <c r="ES135" s="11"/>
      <c r="ET135" s="11"/>
      <c r="EU135" s="11"/>
      <c r="EV135" s="11"/>
      <c r="EW135" s="11"/>
      <c r="EX135" s="11"/>
      <c r="EY135" s="11"/>
      <c r="EZ135" s="11"/>
      <c r="FA135" s="11"/>
      <c r="FB135" s="11"/>
      <c r="FC135" s="11"/>
      <c r="FD135" s="11"/>
      <c r="FE135" s="11"/>
      <c r="FF135" s="11"/>
      <c r="FG135" s="11"/>
      <c r="FH135" s="11"/>
      <c r="FI135" s="11"/>
      <c r="FJ135" s="11"/>
      <c r="FK135" s="11"/>
      <c r="FL135" s="11"/>
      <c r="FM135" s="11"/>
      <c r="FN135" s="11"/>
      <c r="FO135" s="11"/>
      <c r="FP135" s="11"/>
      <c r="FQ135" s="11"/>
      <c r="FR135" s="11"/>
      <c r="FS135" s="11"/>
      <c r="FT135" s="11"/>
      <c r="FU135" s="11"/>
      <c r="FV135" s="11"/>
      <c r="FW135" s="11"/>
      <c r="FX135" s="11"/>
      <c r="FY135" s="11"/>
      <c r="FZ135" s="11"/>
      <c r="GA135" s="11"/>
      <c r="GB135" s="11"/>
      <c r="GC135" s="11"/>
      <c r="GD135" s="11"/>
      <c r="GE135" s="11"/>
      <c r="GF135" s="11"/>
      <c r="GG135" s="11"/>
      <c r="GH135" s="11"/>
      <c r="GI135" s="11"/>
      <c r="GJ135" s="11"/>
      <c r="GK135" s="11"/>
      <c r="GL135" s="11"/>
      <c r="GM135" s="11"/>
      <c r="GN135" s="11"/>
      <c r="GO135" s="11"/>
      <c r="GP135" s="11"/>
      <c r="GQ135" s="11"/>
      <c r="GR135" s="11"/>
      <c r="GS135" s="11"/>
      <c r="GT135" s="11"/>
      <c r="GU135" s="11"/>
      <c r="GV135" s="11"/>
      <c r="GW135" s="11"/>
      <c r="GX135" s="11"/>
      <c r="GY135" s="11"/>
      <c r="GZ135" s="11"/>
      <c r="HA135" s="11"/>
      <c r="HB135" s="11"/>
      <c r="HC135" s="11"/>
      <c r="HD135" s="11"/>
      <c r="HE135" s="11"/>
      <c r="HF135" s="11"/>
      <c r="HG135" s="11"/>
      <c r="HH135" s="11"/>
      <c r="HI135" s="11"/>
      <c r="HJ135" s="11"/>
      <c r="HK135" s="11"/>
      <c r="HL135" s="11"/>
      <c r="HM135" s="11"/>
      <c r="HN135" s="11"/>
      <c r="HO135" s="11"/>
      <c r="HP135" s="11"/>
      <c r="HQ135" s="11"/>
      <c r="HR135" s="11"/>
      <c r="HS135" s="11"/>
      <c r="HT135" s="11"/>
      <c r="HU135" s="11"/>
      <c r="HV135" s="11"/>
      <c r="HW135" s="11"/>
      <c r="HX135" s="11"/>
      <c r="HY135" s="11"/>
      <c r="HZ135" s="11"/>
      <c r="IA135" s="11"/>
      <c r="IB135" s="11"/>
      <c r="IC135" s="11"/>
      <c r="ID135" s="11"/>
      <c r="IE135" s="11"/>
      <c r="IF135" s="11"/>
      <c r="IG135" s="11"/>
      <c r="IH135" s="11"/>
      <c r="II135" s="11"/>
      <c r="IJ135" s="11"/>
      <c r="IK135" s="11"/>
      <c r="IL135" s="11"/>
      <c r="IM135" s="11"/>
      <c r="IN135" s="11"/>
      <c r="IO135" s="11"/>
      <c r="IP135" s="11"/>
      <c r="IQ135" s="11"/>
      <c r="IR135" s="11"/>
      <c r="IS135" s="11"/>
      <c r="IT135" s="11"/>
    </row>
    <row r="136" spans="2:254" s="21" customFormat="1" ht="15">
      <c r="B136" s="11"/>
      <c r="C136" s="22"/>
      <c r="D136" s="23"/>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c r="FW136" s="11"/>
      <c r="FX136" s="11"/>
      <c r="FY136" s="11"/>
      <c r="FZ136" s="11"/>
      <c r="GA136" s="11"/>
      <c r="GB136" s="11"/>
      <c r="GC136" s="11"/>
      <c r="GD136" s="11"/>
      <c r="GE136" s="11"/>
      <c r="GF136" s="11"/>
      <c r="GG136" s="11"/>
      <c r="GH136" s="11"/>
      <c r="GI136" s="11"/>
      <c r="GJ136" s="11"/>
      <c r="GK136" s="11"/>
      <c r="GL136" s="11"/>
      <c r="GM136" s="11"/>
      <c r="GN136" s="11"/>
      <c r="GO136" s="11"/>
      <c r="GP136" s="11"/>
      <c r="GQ136" s="11"/>
      <c r="GR136" s="11"/>
      <c r="GS136" s="11"/>
      <c r="GT136" s="11"/>
      <c r="GU136" s="11"/>
      <c r="GV136" s="11"/>
      <c r="GW136" s="11"/>
      <c r="GX136" s="11"/>
      <c r="GY136" s="11"/>
      <c r="GZ136" s="11"/>
      <c r="HA136" s="11"/>
      <c r="HB136" s="11"/>
      <c r="HC136" s="11"/>
      <c r="HD136" s="11"/>
      <c r="HE136" s="11"/>
      <c r="HF136" s="11"/>
      <c r="HG136" s="11"/>
      <c r="HH136" s="11"/>
      <c r="HI136" s="11"/>
      <c r="HJ136" s="11"/>
      <c r="HK136" s="11"/>
      <c r="HL136" s="11"/>
      <c r="HM136" s="11"/>
      <c r="HN136" s="11"/>
      <c r="HO136" s="11"/>
      <c r="HP136" s="11"/>
      <c r="HQ136" s="11"/>
      <c r="HR136" s="11"/>
      <c r="HS136" s="11"/>
      <c r="HT136" s="11"/>
      <c r="HU136" s="11"/>
      <c r="HV136" s="11"/>
      <c r="HW136" s="11"/>
      <c r="HX136" s="11"/>
      <c r="HY136" s="11"/>
      <c r="HZ136" s="11"/>
      <c r="IA136" s="11"/>
      <c r="IB136" s="11"/>
      <c r="IC136" s="11"/>
      <c r="ID136" s="11"/>
      <c r="IE136" s="11"/>
      <c r="IF136" s="11"/>
      <c r="IG136" s="11"/>
      <c r="IH136" s="11"/>
      <c r="II136" s="11"/>
      <c r="IJ136" s="11"/>
      <c r="IK136" s="11"/>
      <c r="IL136" s="11"/>
      <c r="IM136" s="11"/>
      <c r="IN136" s="11"/>
      <c r="IO136" s="11"/>
      <c r="IP136" s="11"/>
      <c r="IQ136" s="11"/>
      <c r="IR136" s="11"/>
      <c r="IS136" s="11"/>
      <c r="IT136" s="11"/>
    </row>
    <row r="137" spans="2:254" s="21" customFormat="1" ht="15">
      <c r="B137" s="11"/>
      <c r="C137" s="22"/>
      <c r="D137" s="23"/>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c r="GP137" s="11"/>
      <c r="GQ137" s="11"/>
      <c r="GR137" s="11"/>
      <c r="GS137" s="11"/>
      <c r="GT137" s="11"/>
      <c r="GU137" s="11"/>
      <c r="GV137" s="11"/>
      <c r="GW137" s="11"/>
      <c r="GX137" s="11"/>
      <c r="GY137" s="11"/>
      <c r="GZ137" s="11"/>
      <c r="HA137" s="11"/>
      <c r="HB137" s="11"/>
      <c r="HC137" s="11"/>
      <c r="HD137" s="11"/>
      <c r="HE137" s="11"/>
      <c r="HF137" s="11"/>
      <c r="HG137" s="11"/>
      <c r="HH137" s="11"/>
      <c r="HI137" s="11"/>
      <c r="HJ137" s="11"/>
      <c r="HK137" s="11"/>
      <c r="HL137" s="11"/>
      <c r="HM137" s="11"/>
      <c r="HN137" s="11"/>
      <c r="HO137" s="11"/>
      <c r="HP137" s="11"/>
      <c r="HQ137" s="11"/>
      <c r="HR137" s="11"/>
      <c r="HS137" s="11"/>
      <c r="HT137" s="11"/>
      <c r="HU137" s="11"/>
      <c r="HV137" s="11"/>
      <c r="HW137" s="11"/>
      <c r="HX137" s="11"/>
      <c r="HY137" s="11"/>
      <c r="HZ137" s="11"/>
      <c r="IA137" s="11"/>
      <c r="IB137" s="11"/>
      <c r="IC137" s="11"/>
      <c r="ID137" s="11"/>
      <c r="IE137" s="11"/>
      <c r="IF137" s="11"/>
      <c r="IG137" s="11"/>
      <c r="IH137" s="11"/>
      <c r="II137" s="11"/>
      <c r="IJ137" s="11"/>
      <c r="IK137" s="11"/>
      <c r="IL137" s="11"/>
      <c r="IM137" s="11"/>
      <c r="IN137" s="11"/>
      <c r="IO137" s="11"/>
      <c r="IP137" s="11"/>
      <c r="IQ137" s="11"/>
      <c r="IR137" s="11"/>
      <c r="IS137" s="11"/>
      <c r="IT137" s="11"/>
    </row>
    <row r="138" spans="2:254" s="21" customFormat="1" ht="15">
      <c r="B138" s="11"/>
      <c r="C138" s="22"/>
      <c r="D138" s="23"/>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c r="GN138" s="11"/>
      <c r="GO138" s="11"/>
      <c r="GP138" s="11"/>
      <c r="GQ138" s="11"/>
      <c r="GR138" s="11"/>
      <c r="GS138" s="11"/>
      <c r="GT138" s="11"/>
      <c r="GU138" s="11"/>
      <c r="GV138" s="11"/>
      <c r="GW138" s="11"/>
      <c r="GX138" s="11"/>
      <c r="GY138" s="11"/>
      <c r="GZ138" s="11"/>
      <c r="HA138" s="11"/>
      <c r="HB138" s="11"/>
      <c r="HC138" s="11"/>
      <c r="HD138" s="11"/>
      <c r="HE138" s="11"/>
      <c r="HF138" s="11"/>
      <c r="HG138" s="11"/>
      <c r="HH138" s="11"/>
      <c r="HI138" s="11"/>
      <c r="HJ138" s="11"/>
      <c r="HK138" s="11"/>
      <c r="HL138" s="11"/>
      <c r="HM138" s="11"/>
      <c r="HN138" s="11"/>
      <c r="HO138" s="11"/>
      <c r="HP138" s="11"/>
      <c r="HQ138" s="11"/>
      <c r="HR138" s="11"/>
      <c r="HS138" s="11"/>
      <c r="HT138" s="11"/>
      <c r="HU138" s="11"/>
      <c r="HV138" s="11"/>
      <c r="HW138" s="11"/>
      <c r="HX138" s="11"/>
      <c r="HY138" s="11"/>
      <c r="HZ138" s="11"/>
      <c r="IA138" s="11"/>
      <c r="IB138" s="11"/>
      <c r="IC138" s="11"/>
      <c r="ID138" s="11"/>
      <c r="IE138" s="11"/>
      <c r="IF138" s="11"/>
      <c r="IG138" s="11"/>
      <c r="IH138" s="11"/>
      <c r="II138" s="11"/>
      <c r="IJ138" s="11"/>
      <c r="IK138" s="11"/>
      <c r="IL138" s="11"/>
      <c r="IM138" s="11"/>
      <c r="IN138" s="11"/>
      <c r="IO138" s="11"/>
      <c r="IP138" s="11"/>
      <c r="IQ138" s="11"/>
      <c r="IR138" s="11"/>
      <c r="IS138" s="11"/>
      <c r="IT138" s="11"/>
    </row>
    <row r="139" spans="2:254" s="21" customFormat="1" ht="15">
      <c r="B139" s="11"/>
      <c r="C139" s="22"/>
      <c r="D139" s="23"/>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c r="GH139" s="11"/>
      <c r="GI139" s="11"/>
      <c r="GJ139" s="11"/>
      <c r="GK139" s="11"/>
      <c r="GL139" s="11"/>
      <c r="GM139" s="11"/>
      <c r="GN139" s="11"/>
      <c r="GO139" s="11"/>
      <c r="GP139" s="11"/>
      <c r="GQ139" s="11"/>
      <c r="GR139" s="11"/>
      <c r="GS139" s="11"/>
      <c r="GT139" s="11"/>
      <c r="GU139" s="11"/>
      <c r="GV139" s="11"/>
      <c r="GW139" s="11"/>
      <c r="GX139" s="11"/>
      <c r="GY139" s="11"/>
      <c r="GZ139" s="11"/>
      <c r="HA139" s="11"/>
      <c r="HB139" s="11"/>
      <c r="HC139" s="11"/>
      <c r="HD139" s="11"/>
      <c r="HE139" s="11"/>
      <c r="HF139" s="11"/>
      <c r="HG139" s="11"/>
      <c r="HH139" s="11"/>
      <c r="HI139" s="11"/>
      <c r="HJ139" s="11"/>
      <c r="HK139" s="11"/>
      <c r="HL139" s="11"/>
      <c r="HM139" s="11"/>
      <c r="HN139" s="11"/>
      <c r="HO139" s="11"/>
      <c r="HP139" s="11"/>
      <c r="HQ139" s="11"/>
      <c r="HR139" s="11"/>
      <c r="HS139" s="11"/>
      <c r="HT139" s="11"/>
      <c r="HU139" s="11"/>
      <c r="HV139" s="11"/>
      <c r="HW139" s="11"/>
      <c r="HX139" s="11"/>
      <c r="HY139" s="11"/>
      <c r="HZ139" s="11"/>
      <c r="IA139" s="11"/>
      <c r="IB139" s="11"/>
      <c r="IC139" s="11"/>
      <c r="ID139" s="11"/>
      <c r="IE139" s="11"/>
      <c r="IF139" s="11"/>
      <c r="IG139" s="11"/>
      <c r="IH139" s="11"/>
      <c r="II139" s="11"/>
      <c r="IJ139" s="11"/>
      <c r="IK139" s="11"/>
      <c r="IL139" s="11"/>
      <c r="IM139" s="11"/>
      <c r="IN139" s="11"/>
      <c r="IO139" s="11"/>
      <c r="IP139" s="11"/>
      <c r="IQ139" s="11"/>
      <c r="IR139" s="11"/>
      <c r="IS139" s="11"/>
      <c r="IT139" s="11"/>
    </row>
    <row r="140" spans="2:254" s="21" customFormat="1" ht="15">
      <c r="B140" s="11"/>
      <c r="C140" s="22"/>
      <c r="D140" s="23"/>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c r="FW140" s="11"/>
      <c r="FX140" s="11"/>
      <c r="FY140" s="11"/>
      <c r="FZ140" s="11"/>
      <c r="GA140" s="11"/>
      <c r="GB140" s="11"/>
      <c r="GC140" s="11"/>
      <c r="GD140" s="11"/>
      <c r="GE140" s="11"/>
      <c r="GF140" s="11"/>
      <c r="GG140" s="11"/>
      <c r="GH140" s="11"/>
      <c r="GI140" s="11"/>
      <c r="GJ140" s="11"/>
      <c r="GK140" s="11"/>
      <c r="GL140" s="11"/>
      <c r="GM140" s="11"/>
      <c r="GN140" s="11"/>
      <c r="GO140" s="11"/>
      <c r="GP140" s="11"/>
      <c r="GQ140" s="11"/>
      <c r="GR140" s="11"/>
      <c r="GS140" s="11"/>
      <c r="GT140" s="11"/>
      <c r="GU140" s="11"/>
      <c r="GV140" s="11"/>
      <c r="GW140" s="11"/>
      <c r="GX140" s="11"/>
      <c r="GY140" s="11"/>
      <c r="GZ140" s="11"/>
      <c r="HA140" s="11"/>
      <c r="HB140" s="11"/>
      <c r="HC140" s="11"/>
      <c r="HD140" s="11"/>
      <c r="HE140" s="11"/>
      <c r="HF140" s="11"/>
      <c r="HG140" s="11"/>
      <c r="HH140" s="11"/>
      <c r="HI140" s="11"/>
      <c r="HJ140" s="11"/>
      <c r="HK140" s="11"/>
      <c r="HL140" s="11"/>
      <c r="HM140" s="11"/>
      <c r="HN140" s="11"/>
      <c r="HO140" s="11"/>
      <c r="HP140" s="11"/>
      <c r="HQ140" s="11"/>
      <c r="HR140" s="11"/>
      <c r="HS140" s="11"/>
      <c r="HT140" s="11"/>
      <c r="HU140" s="11"/>
      <c r="HV140" s="11"/>
      <c r="HW140" s="11"/>
      <c r="HX140" s="11"/>
      <c r="HY140" s="11"/>
      <c r="HZ140" s="11"/>
      <c r="IA140" s="11"/>
      <c r="IB140" s="11"/>
      <c r="IC140" s="11"/>
      <c r="ID140" s="11"/>
      <c r="IE140" s="11"/>
      <c r="IF140" s="11"/>
      <c r="IG140" s="11"/>
      <c r="IH140" s="11"/>
      <c r="II140" s="11"/>
      <c r="IJ140" s="11"/>
      <c r="IK140" s="11"/>
      <c r="IL140" s="11"/>
      <c r="IM140" s="11"/>
      <c r="IN140" s="11"/>
      <c r="IO140" s="11"/>
      <c r="IP140" s="11"/>
      <c r="IQ140" s="11"/>
      <c r="IR140" s="11"/>
      <c r="IS140" s="11"/>
      <c r="IT140" s="11"/>
    </row>
    <row r="141" spans="2:254" s="21" customFormat="1" ht="15">
      <c r="B141" s="11"/>
      <c r="C141" s="22"/>
      <c r="D141" s="23"/>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1"/>
      <c r="FW141" s="11"/>
      <c r="FX141" s="11"/>
      <c r="FY141" s="11"/>
      <c r="FZ141" s="11"/>
      <c r="GA141" s="11"/>
      <c r="GB141" s="11"/>
      <c r="GC141" s="11"/>
      <c r="GD141" s="11"/>
      <c r="GE141" s="11"/>
      <c r="GF141" s="11"/>
      <c r="GG141" s="11"/>
      <c r="GH141" s="11"/>
      <c r="GI141" s="11"/>
      <c r="GJ141" s="11"/>
      <c r="GK141" s="11"/>
      <c r="GL141" s="11"/>
      <c r="GM141" s="11"/>
      <c r="GN141" s="11"/>
      <c r="GO141" s="11"/>
      <c r="GP141" s="11"/>
      <c r="GQ141" s="11"/>
      <c r="GR141" s="11"/>
      <c r="GS141" s="11"/>
      <c r="GT141" s="11"/>
      <c r="GU141" s="11"/>
      <c r="GV141" s="11"/>
      <c r="GW141" s="11"/>
      <c r="GX141" s="11"/>
      <c r="GY141" s="11"/>
      <c r="GZ141" s="11"/>
      <c r="HA141" s="11"/>
      <c r="HB141" s="11"/>
      <c r="HC141" s="11"/>
      <c r="HD141" s="11"/>
      <c r="HE141" s="11"/>
      <c r="HF141" s="11"/>
      <c r="HG141" s="11"/>
      <c r="HH141" s="11"/>
      <c r="HI141" s="11"/>
      <c r="HJ141" s="11"/>
      <c r="HK141" s="11"/>
      <c r="HL141" s="11"/>
      <c r="HM141" s="11"/>
      <c r="HN141" s="11"/>
      <c r="HO141" s="11"/>
      <c r="HP141" s="11"/>
      <c r="HQ141" s="11"/>
      <c r="HR141" s="11"/>
      <c r="HS141" s="11"/>
      <c r="HT141" s="11"/>
      <c r="HU141" s="11"/>
      <c r="HV141" s="11"/>
      <c r="HW141" s="11"/>
      <c r="HX141" s="11"/>
      <c r="HY141" s="11"/>
      <c r="HZ141" s="11"/>
      <c r="IA141" s="11"/>
      <c r="IB141" s="11"/>
      <c r="IC141" s="11"/>
      <c r="ID141" s="11"/>
      <c r="IE141" s="11"/>
      <c r="IF141" s="11"/>
      <c r="IG141" s="11"/>
      <c r="IH141" s="11"/>
      <c r="II141" s="11"/>
      <c r="IJ141" s="11"/>
      <c r="IK141" s="11"/>
      <c r="IL141" s="11"/>
      <c r="IM141" s="11"/>
      <c r="IN141" s="11"/>
      <c r="IO141" s="11"/>
      <c r="IP141" s="11"/>
      <c r="IQ141" s="11"/>
      <c r="IR141" s="11"/>
      <c r="IS141" s="11"/>
      <c r="IT141" s="11"/>
    </row>
    <row r="142" spans="2:254" s="21" customFormat="1" ht="15">
      <c r="B142" s="11"/>
      <c r="C142" s="22"/>
      <c r="D142" s="23"/>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c r="FO142" s="11"/>
      <c r="FP142" s="11"/>
      <c r="FQ142" s="11"/>
      <c r="FR142" s="11"/>
      <c r="FS142" s="11"/>
      <c r="FT142" s="11"/>
      <c r="FU142" s="11"/>
      <c r="FV142" s="11"/>
      <c r="FW142" s="11"/>
      <c r="FX142" s="11"/>
      <c r="FY142" s="11"/>
      <c r="FZ142" s="11"/>
      <c r="GA142" s="11"/>
      <c r="GB142" s="11"/>
      <c r="GC142" s="11"/>
      <c r="GD142" s="11"/>
      <c r="GE142" s="11"/>
      <c r="GF142" s="11"/>
      <c r="GG142" s="11"/>
      <c r="GH142" s="11"/>
      <c r="GI142" s="11"/>
      <c r="GJ142" s="11"/>
      <c r="GK142" s="11"/>
      <c r="GL142" s="11"/>
      <c r="GM142" s="11"/>
      <c r="GN142" s="11"/>
      <c r="GO142" s="11"/>
      <c r="GP142" s="11"/>
      <c r="GQ142" s="11"/>
      <c r="GR142" s="11"/>
      <c r="GS142" s="11"/>
      <c r="GT142" s="11"/>
      <c r="GU142" s="11"/>
      <c r="GV142" s="11"/>
      <c r="GW142" s="11"/>
      <c r="GX142" s="11"/>
      <c r="GY142" s="11"/>
      <c r="GZ142" s="11"/>
      <c r="HA142" s="11"/>
      <c r="HB142" s="11"/>
      <c r="HC142" s="11"/>
      <c r="HD142" s="11"/>
      <c r="HE142" s="11"/>
      <c r="HF142" s="11"/>
      <c r="HG142" s="11"/>
      <c r="HH142" s="11"/>
      <c r="HI142" s="11"/>
      <c r="HJ142" s="11"/>
      <c r="HK142" s="11"/>
      <c r="HL142" s="11"/>
      <c r="HM142" s="11"/>
      <c r="HN142" s="11"/>
      <c r="HO142" s="11"/>
      <c r="HP142" s="11"/>
      <c r="HQ142" s="11"/>
      <c r="HR142" s="11"/>
      <c r="HS142" s="11"/>
      <c r="HT142" s="11"/>
      <c r="HU142" s="11"/>
      <c r="HV142" s="11"/>
      <c r="HW142" s="11"/>
      <c r="HX142" s="11"/>
      <c r="HY142" s="11"/>
      <c r="HZ142" s="11"/>
      <c r="IA142" s="11"/>
      <c r="IB142" s="11"/>
      <c r="IC142" s="11"/>
      <c r="ID142" s="11"/>
      <c r="IE142" s="11"/>
      <c r="IF142" s="11"/>
      <c r="IG142" s="11"/>
      <c r="IH142" s="11"/>
      <c r="II142" s="11"/>
      <c r="IJ142" s="11"/>
      <c r="IK142" s="11"/>
      <c r="IL142" s="11"/>
      <c r="IM142" s="11"/>
      <c r="IN142" s="11"/>
      <c r="IO142" s="11"/>
      <c r="IP142" s="11"/>
      <c r="IQ142" s="11"/>
      <c r="IR142" s="11"/>
      <c r="IS142" s="11"/>
      <c r="IT142" s="11"/>
    </row>
    <row r="143" spans="2:254" s="21" customFormat="1" ht="15">
      <c r="B143" s="11"/>
      <c r="C143" s="22"/>
      <c r="D143" s="23"/>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c r="FW143" s="11"/>
      <c r="FX143" s="11"/>
      <c r="FY143" s="11"/>
      <c r="FZ143" s="11"/>
      <c r="GA143" s="11"/>
      <c r="GB143" s="11"/>
      <c r="GC143" s="11"/>
      <c r="GD143" s="11"/>
      <c r="GE143" s="11"/>
      <c r="GF143" s="11"/>
      <c r="GG143" s="11"/>
      <c r="GH143" s="11"/>
      <c r="GI143" s="11"/>
      <c r="GJ143" s="11"/>
      <c r="GK143" s="11"/>
      <c r="GL143" s="11"/>
      <c r="GM143" s="11"/>
      <c r="GN143" s="11"/>
      <c r="GO143" s="11"/>
      <c r="GP143" s="11"/>
      <c r="GQ143" s="11"/>
      <c r="GR143" s="11"/>
      <c r="GS143" s="11"/>
      <c r="GT143" s="11"/>
      <c r="GU143" s="11"/>
      <c r="GV143" s="11"/>
      <c r="GW143" s="11"/>
      <c r="GX143" s="11"/>
      <c r="GY143" s="11"/>
      <c r="GZ143" s="11"/>
      <c r="HA143" s="11"/>
      <c r="HB143" s="11"/>
      <c r="HC143" s="11"/>
      <c r="HD143" s="11"/>
      <c r="HE143" s="11"/>
      <c r="HF143" s="11"/>
      <c r="HG143" s="11"/>
      <c r="HH143" s="11"/>
      <c r="HI143" s="11"/>
      <c r="HJ143" s="11"/>
      <c r="HK143" s="11"/>
      <c r="HL143" s="11"/>
      <c r="HM143" s="11"/>
      <c r="HN143" s="11"/>
      <c r="HO143" s="11"/>
      <c r="HP143" s="11"/>
      <c r="HQ143" s="11"/>
      <c r="HR143" s="11"/>
      <c r="HS143" s="11"/>
      <c r="HT143" s="11"/>
      <c r="HU143" s="11"/>
      <c r="HV143" s="11"/>
      <c r="HW143" s="11"/>
      <c r="HX143" s="11"/>
      <c r="HY143" s="11"/>
      <c r="HZ143" s="11"/>
      <c r="IA143" s="11"/>
      <c r="IB143" s="11"/>
      <c r="IC143" s="11"/>
      <c r="ID143" s="11"/>
      <c r="IE143" s="11"/>
      <c r="IF143" s="11"/>
      <c r="IG143" s="11"/>
      <c r="IH143" s="11"/>
      <c r="II143" s="11"/>
      <c r="IJ143" s="11"/>
      <c r="IK143" s="11"/>
      <c r="IL143" s="11"/>
      <c r="IM143" s="11"/>
      <c r="IN143" s="11"/>
      <c r="IO143" s="11"/>
      <c r="IP143" s="11"/>
      <c r="IQ143" s="11"/>
      <c r="IR143" s="11"/>
      <c r="IS143" s="11"/>
      <c r="IT143" s="11"/>
    </row>
    <row r="144" spans="2:254" s="21" customFormat="1" ht="15">
      <c r="B144" s="11"/>
      <c r="C144" s="22"/>
      <c r="D144" s="23"/>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1"/>
      <c r="FW144" s="11"/>
      <c r="FX144" s="11"/>
      <c r="FY144" s="11"/>
      <c r="FZ144" s="11"/>
      <c r="GA144" s="11"/>
      <c r="GB144" s="11"/>
      <c r="GC144" s="11"/>
      <c r="GD144" s="11"/>
      <c r="GE144" s="11"/>
      <c r="GF144" s="11"/>
      <c r="GG144" s="11"/>
      <c r="GH144" s="11"/>
      <c r="GI144" s="11"/>
      <c r="GJ144" s="11"/>
      <c r="GK144" s="11"/>
      <c r="GL144" s="11"/>
      <c r="GM144" s="11"/>
      <c r="GN144" s="11"/>
      <c r="GO144" s="11"/>
      <c r="GP144" s="11"/>
      <c r="GQ144" s="11"/>
      <c r="GR144" s="11"/>
      <c r="GS144" s="11"/>
      <c r="GT144" s="11"/>
      <c r="GU144" s="11"/>
      <c r="GV144" s="11"/>
      <c r="GW144" s="11"/>
      <c r="GX144" s="11"/>
      <c r="GY144" s="11"/>
      <c r="GZ144" s="11"/>
      <c r="HA144" s="11"/>
      <c r="HB144" s="11"/>
      <c r="HC144" s="11"/>
      <c r="HD144" s="11"/>
      <c r="HE144" s="11"/>
      <c r="HF144" s="11"/>
      <c r="HG144" s="11"/>
      <c r="HH144" s="11"/>
      <c r="HI144" s="11"/>
      <c r="HJ144" s="11"/>
      <c r="HK144" s="11"/>
      <c r="HL144" s="11"/>
      <c r="HM144" s="11"/>
      <c r="HN144" s="11"/>
      <c r="HO144" s="11"/>
      <c r="HP144" s="11"/>
      <c r="HQ144" s="11"/>
      <c r="HR144" s="11"/>
      <c r="HS144" s="11"/>
      <c r="HT144" s="11"/>
      <c r="HU144" s="11"/>
      <c r="HV144" s="11"/>
      <c r="HW144" s="11"/>
      <c r="HX144" s="11"/>
      <c r="HY144" s="11"/>
      <c r="HZ144" s="11"/>
      <c r="IA144" s="11"/>
      <c r="IB144" s="11"/>
      <c r="IC144" s="11"/>
      <c r="ID144" s="11"/>
      <c r="IE144" s="11"/>
      <c r="IF144" s="11"/>
      <c r="IG144" s="11"/>
      <c r="IH144" s="11"/>
      <c r="II144" s="11"/>
      <c r="IJ144" s="11"/>
      <c r="IK144" s="11"/>
      <c r="IL144" s="11"/>
      <c r="IM144" s="11"/>
      <c r="IN144" s="11"/>
      <c r="IO144" s="11"/>
      <c r="IP144" s="11"/>
      <c r="IQ144" s="11"/>
      <c r="IR144" s="11"/>
      <c r="IS144" s="11"/>
      <c r="IT144" s="11"/>
    </row>
    <row r="145" spans="2:254" s="21" customFormat="1" ht="15">
      <c r="B145" s="11"/>
      <c r="C145" s="22"/>
      <c r="D145" s="23"/>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11"/>
      <c r="GJ145" s="11"/>
      <c r="GK145" s="11"/>
      <c r="GL145" s="11"/>
      <c r="GM145" s="11"/>
      <c r="GN145" s="11"/>
      <c r="GO145" s="11"/>
      <c r="GP145" s="11"/>
      <c r="GQ145" s="11"/>
      <c r="GR145" s="11"/>
      <c r="GS145" s="11"/>
      <c r="GT145" s="11"/>
      <c r="GU145" s="11"/>
      <c r="GV145" s="11"/>
      <c r="GW145" s="11"/>
      <c r="GX145" s="11"/>
      <c r="GY145" s="11"/>
      <c r="GZ145" s="11"/>
      <c r="HA145" s="11"/>
      <c r="HB145" s="11"/>
      <c r="HC145" s="11"/>
      <c r="HD145" s="11"/>
      <c r="HE145" s="11"/>
      <c r="HF145" s="11"/>
      <c r="HG145" s="11"/>
      <c r="HH145" s="11"/>
      <c r="HI145" s="11"/>
      <c r="HJ145" s="11"/>
      <c r="HK145" s="11"/>
      <c r="HL145" s="11"/>
      <c r="HM145" s="11"/>
      <c r="HN145" s="11"/>
      <c r="HO145" s="11"/>
      <c r="HP145" s="11"/>
      <c r="HQ145" s="11"/>
      <c r="HR145" s="11"/>
      <c r="HS145" s="11"/>
      <c r="HT145" s="11"/>
      <c r="HU145" s="11"/>
      <c r="HV145" s="11"/>
      <c r="HW145" s="11"/>
      <c r="HX145" s="11"/>
      <c r="HY145" s="11"/>
      <c r="HZ145" s="11"/>
      <c r="IA145" s="11"/>
      <c r="IB145" s="11"/>
      <c r="IC145" s="11"/>
      <c r="ID145" s="11"/>
      <c r="IE145" s="11"/>
      <c r="IF145" s="11"/>
      <c r="IG145" s="11"/>
      <c r="IH145" s="11"/>
      <c r="II145" s="11"/>
      <c r="IJ145" s="11"/>
      <c r="IK145" s="11"/>
      <c r="IL145" s="11"/>
      <c r="IM145" s="11"/>
      <c r="IN145" s="11"/>
      <c r="IO145" s="11"/>
      <c r="IP145" s="11"/>
      <c r="IQ145" s="11"/>
      <c r="IR145" s="11"/>
      <c r="IS145" s="11"/>
      <c r="IT145" s="11"/>
    </row>
    <row r="146" spans="2:254" s="21" customFormat="1" ht="15">
      <c r="B146" s="11"/>
      <c r="C146" s="22"/>
      <c r="D146" s="23"/>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c r="FO146" s="11"/>
      <c r="FP146" s="11"/>
      <c r="FQ146" s="11"/>
      <c r="FR146" s="11"/>
      <c r="FS146" s="11"/>
      <c r="FT146" s="11"/>
      <c r="FU146" s="11"/>
      <c r="FV146" s="11"/>
      <c r="FW146" s="11"/>
      <c r="FX146" s="11"/>
      <c r="FY146" s="11"/>
      <c r="FZ146" s="11"/>
      <c r="GA146" s="11"/>
      <c r="GB146" s="11"/>
      <c r="GC146" s="11"/>
      <c r="GD146" s="11"/>
      <c r="GE146" s="11"/>
      <c r="GF146" s="11"/>
      <c r="GG146" s="11"/>
      <c r="GH146" s="11"/>
      <c r="GI146" s="11"/>
      <c r="GJ146" s="11"/>
      <c r="GK146" s="11"/>
      <c r="GL146" s="11"/>
      <c r="GM146" s="11"/>
      <c r="GN146" s="11"/>
      <c r="GO146" s="11"/>
      <c r="GP146" s="11"/>
      <c r="GQ146" s="11"/>
      <c r="GR146" s="11"/>
      <c r="GS146" s="11"/>
      <c r="GT146" s="11"/>
      <c r="GU146" s="11"/>
      <c r="GV146" s="11"/>
      <c r="GW146" s="11"/>
      <c r="GX146" s="11"/>
      <c r="GY146" s="11"/>
      <c r="GZ146" s="11"/>
      <c r="HA146" s="11"/>
      <c r="HB146" s="11"/>
      <c r="HC146" s="11"/>
      <c r="HD146" s="11"/>
      <c r="HE146" s="11"/>
      <c r="HF146" s="11"/>
      <c r="HG146" s="11"/>
      <c r="HH146" s="11"/>
      <c r="HI146" s="11"/>
      <c r="HJ146" s="11"/>
      <c r="HK146" s="11"/>
      <c r="HL146" s="11"/>
      <c r="HM146" s="11"/>
      <c r="HN146" s="11"/>
      <c r="HO146" s="11"/>
      <c r="HP146" s="11"/>
      <c r="HQ146" s="11"/>
      <c r="HR146" s="11"/>
      <c r="HS146" s="11"/>
      <c r="HT146" s="11"/>
      <c r="HU146" s="11"/>
      <c r="HV146" s="11"/>
      <c r="HW146" s="11"/>
      <c r="HX146" s="11"/>
      <c r="HY146" s="11"/>
      <c r="HZ146" s="11"/>
      <c r="IA146" s="11"/>
      <c r="IB146" s="11"/>
      <c r="IC146" s="11"/>
      <c r="ID146" s="11"/>
      <c r="IE146" s="11"/>
      <c r="IF146" s="11"/>
      <c r="IG146" s="11"/>
      <c r="IH146" s="11"/>
      <c r="II146" s="11"/>
      <c r="IJ146" s="11"/>
      <c r="IK146" s="11"/>
      <c r="IL146" s="11"/>
      <c r="IM146" s="11"/>
      <c r="IN146" s="11"/>
      <c r="IO146" s="11"/>
      <c r="IP146" s="11"/>
      <c r="IQ146" s="11"/>
      <c r="IR146" s="11"/>
      <c r="IS146" s="11"/>
      <c r="IT146" s="11"/>
    </row>
    <row r="147" spans="2:254" s="21" customFormat="1" ht="15">
      <c r="B147" s="11"/>
      <c r="C147" s="22"/>
      <c r="D147" s="23"/>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c r="FO147" s="11"/>
      <c r="FP147" s="11"/>
      <c r="FQ147" s="11"/>
      <c r="FR147" s="11"/>
      <c r="FS147" s="11"/>
      <c r="FT147" s="11"/>
      <c r="FU147" s="11"/>
      <c r="FV147" s="11"/>
      <c r="FW147" s="11"/>
      <c r="FX147" s="11"/>
      <c r="FY147" s="11"/>
      <c r="FZ147" s="11"/>
      <c r="GA147" s="11"/>
      <c r="GB147" s="11"/>
      <c r="GC147" s="11"/>
      <c r="GD147" s="11"/>
      <c r="GE147" s="11"/>
      <c r="GF147" s="11"/>
      <c r="GG147" s="11"/>
      <c r="GH147" s="11"/>
      <c r="GI147" s="11"/>
      <c r="GJ147" s="11"/>
      <c r="GK147" s="11"/>
      <c r="GL147" s="11"/>
      <c r="GM147" s="11"/>
      <c r="GN147" s="11"/>
      <c r="GO147" s="11"/>
      <c r="GP147" s="11"/>
      <c r="GQ147" s="11"/>
      <c r="GR147" s="11"/>
      <c r="GS147" s="11"/>
      <c r="GT147" s="11"/>
      <c r="GU147" s="11"/>
      <c r="GV147" s="11"/>
      <c r="GW147" s="11"/>
      <c r="GX147" s="11"/>
      <c r="GY147" s="11"/>
      <c r="GZ147" s="11"/>
      <c r="HA147" s="11"/>
      <c r="HB147" s="11"/>
      <c r="HC147" s="11"/>
      <c r="HD147" s="11"/>
      <c r="HE147" s="11"/>
      <c r="HF147" s="11"/>
      <c r="HG147" s="11"/>
      <c r="HH147" s="11"/>
      <c r="HI147" s="11"/>
      <c r="HJ147" s="11"/>
      <c r="HK147" s="11"/>
      <c r="HL147" s="11"/>
      <c r="HM147" s="11"/>
      <c r="HN147" s="11"/>
      <c r="HO147" s="11"/>
      <c r="HP147" s="11"/>
      <c r="HQ147" s="11"/>
      <c r="HR147" s="11"/>
      <c r="HS147" s="11"/>
      <c r="HT147" s="11"/>
      <c r="HU147" s="11"/>
      <c r="HV147" s="11"/>
      <c r="HW147" s="11"/>
      <c r="HX147" s="11"/>
      <c r="HY147" s="11"/>
      <c r="HZ147" s="11"/>
      <c r="IA147" s="11"/>
      <c r="IB147" s="11"/>
      <c r="IC147" s="11"/>
      <c r="ID147" s="11"/>
      <c r="IE147" s="11"/>
      <c r="IF147" s="11"/>
      <c r="IG147" s="11"/>
      <c r="IH147" s="11"/>
      <c r="II147" s="11"/>
      <c r="IJ147" s="11"/>
      <c r="IK147" s="11"/>
      <c r="IL147" s="11"/>
      <c r="IM147" s="11"/>
      <c r="IN147" s="11"/>
      <c r="IO147" s="11"/>
      <c r="IP147" s="11"/>
      <c r="IQ147" s="11"/>
      <c r="IR147" s="11"/>
      <c r="IS147" s="11"/>
      <c r="IT147" s="11"/>
    </row>
    <row r="148" spans="2:254" s="21" customFormat="1" ht="15">
      <c r="B148" s="11"/>
      <c r="C148" s="22"/>
      <c r="D148" s="23"/>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1"/>
      <c r="FW148" s="11"/>
      <c r="FX148" s="11"/>
      <c r="FY148" s="11"/>
      <c r="FZ148" s="11"/>
      <c r="GA148" s="11"/>
      <c r="GB148" s="11"/>
      <c r="GC148" s="11"/>
      <c r="GD148" s="11"/>
      <c r="GE148" s="11"/>
      <c r="GF148" s="11"/>
      <c r="GG148" s="11"/>
      <c r="GH148" s="11"/>
      <c r="GI148" s="11"/>
      <c r="GJ148" s="11"/>
      <c r="GK148" s="11"/>
      <c r="GL148" s="11"/>
      <c r="GM148" s="11"/>
      <c r="GN148" s="11"/>
      <c r="GO148" s="11"/>
      <c r="GP148" s="11"/>
      <c r="GQ148" s="11"/>
      <c r="GR148" s="11"/>
      <c r="GS148" s="11"/>
      <c r="GT148" s="11"/>
      <c r="GU148" s="11"/>
      <c r="GV148" s="11"/>
      <c r="GW148" s="11"/>
      <c r="GX148" s="11"/>
      <c r="GY148" s="11"/>
      <c r="GZ148" s="11"/>
      <c r="HA148" s="11"/>
      <c r="HB148" s="11"/>
      <c r="HC148" s="11"/>
      <c r="HD148" s="11"/>
      <c r="HE148" s="11"/>
      <c r="HF148" s="11"/>
      <c r="HG148" s="11"/>
      <c r="HH148" s="11"/>
      <c r="HI148" s="11"/>
      <c r="HJ148" s="11"/>
      <c r="HK148" s="11"/>
      <c r="HL148" s="11"/>
      <c r="HM148" s="11"/>
      <c r="HN148" s="11"/>
      <c r="HO148" s="11"/>
      <c r="HP148" s="11"/>
      <c r="HQ148" s="11"/>
      <c r="HR148" s="11"/>
      <c r="HS148" s="11"/>
      <c r="HT148" s="11"/>
      <c r="HU148" s="11"/>
      <c r="HV148" s="11"/>
      <c r="HW148" s="11"/>
      <c r="HX148" s="11"/>
      <c r="HY148" s="11"/>
      <c r="HZ148" s="11"/>
      <c r="IA148" s="11"/>
      <c r="IB148" s="11"/>
      <c r="IC148" s="11"/>
      <c r="ID148" s="11"/>
      <c r="IE148" s="11"/>
      <c r="IF148" s="11"/>
      <c r="IG148" s="11"/>
      <c r="IH148" s="11"/>
      <c r="II148" s="11"/>
      <c r="IJ148" s="11"/>
      <c r="IK148" s="11"/>
      <c r="IL148" s="11"/>
      <c r="IM148" s="11"/>
      <c r="IN148" s="11"/>
      <c r="IO148" s="11"/>
      <c r="IP148" s="11"/>
      <c r="IQ148" s="11"/>
      <c r="IR148" s="11"/>
      <c r="IS148" s="11"/>
      <c r="IT148" s="11"/>
    </row>
    <row r="149" spans="2:254" s="21" customFormat="1" ht="15">
      <c r="B149" s="11"/>
      <c r="C149" s="22"/>
      <c r="D149" s="23"/>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1"/>
      <c r="FW149" s="11"/>
      <c r="FX149" s="11"/>
      <c r="FY149" s="11"/>
      <c r="FZ149" s="11"/>
      <c r="GA149" s="11"/>
      <c r="GB149" s="11"/>
      <c r="GC149" s="11"/>
      <c r="GD149" s="11"/>
      <c r="GE149" s="11"/>
      <c r="GF149" s="11"/>
      <c r="GG149" s="11"/>
      <c r="GH149" s="11"/>
      <c r="GI149" s="11"/>
      <c r="GJ149" s="11"/>
      <c r="GK149" s="11"/>
      <c r="GL149" s="11"/>
      <c r="GM149" s="11"/>
      <c r="GN149" s="11"/>
      <c r="GO149" s="11"/>
      <c r="GP149" s="11"/>
      <c r="GQ149" s="11"/>
      <c r="GR149" s="11"/>
      <c r="GS149" s="11"/>
      <c r="GT149" s="11"/>
      <c r="GU149" s="11"/>
      <c r="GV149" s="11"/>
      <c r="GW149" s="11"/>
      <c r="GX149" s="11"/>
      <c r="GY149" s="11"/>
      <c r="GZ149" s="11"/>
      <c r="HA149" s="11"/>
      <c r="HB149" s="11"/>
      <c r="HC149" s="11"/>
      <c r="HD149" s="11"/>
      <c r="HE149" s="11"/>
      <c r="HF149" s="11"/>
      <c r="HG149" s="11"/>
      <c r="HH149" s="11"/>
      <c r="HI149" s="11"/>
      <c r="HJ149" s="11"/>
      <c r="HK149" s="11"/>
      <c r="HL149" s="11"/>
      <c r="HM149" s="11"/>
      <c r="HN149" s="11"/>
      <c r="HO149" s="11"/>
      <c r="HP149" s="11"/>
      <c r="HQ149" s="11"/>
      <c r="HR149" s="11"/>
      <c r="HS149" s="11"/>
      <c r="HT149" s="11"/>
      <c r="HU149" s="11"/>
      <c r="HV149" s="11"/>
      <c r="HW149" s="11"/>
      <c r="HX149" s="11"/>
      <c r="HY149" s="11"/>
      <c r="HZ149" s="11"/>
      <c r="IA149" s="11"/>
      <c r="IB149" s="11"/>
      <c r="IC149" s="11"/>
      <c r="ID149" s="11"/>
      <c r="IE149" s="11"/>
      <c r="IF149" s="11"/>
      <c r="IG149" s="11"/>
      <c r="IH149" s="11"/>
      <c r="II149" s="11"/>
      <c r="IJ149" s="11"/>
      <c r="IK149" s="11"/>
      <c r="IL149" s="11"/>
      <c r="IM149" s="11"/>
      <c r="IN149" s="11"/>
      <c r="IO149" s="11"/>
      <c r="IP149" s="11"/>
      <c r="IQ149" s="11"/>
      <c r="IR149" s="11"/>
      <c r="IS149" s="11"/>
      <c r="IT149" s="11"/>
    </row>
    <row r="150" spans="2:254" s="21" customFormat="1" ht="15">
      <c r="B150" s="11"/>
      <c r="C150" s="22"/>
      <c r="D150" s="23"/>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c r="FW150" s="11"/>
      <c r="FX150" s="11"/>
      <c r="FY150" s="11"/>
      <c r="FZ150" s="11"/>
      <c r="GA150" s="11"/>
      <c r="GB150" s="11"/>
      <c r="GC150" s="11"/>
      <c r="GD150" s="11"/>
      <c r="GE150" s="11"/>
      <c r="GF150" s="11"/>
      <c r="GG150" s="11"/>
      <c r="GH150" s="11"/>
      <c r="GI150" s="11"/>
      <c r="GJ150" s="11"/>
      <c r="GK150" s="11"/>
      <c r="GL150" s="11"/>
      <c r="GM150" s="11"/>
      <c r="GN150" s="11"/>
      <c r="GO150" s="11"/>
      <c r="GP150" s="11"/>
      <c r="GQ150" s="11"/>
      <c r="GR150" s="11"/>
      <c r="GS150" s="11"/>
      <c r="GT150" s="11"/>
      <c r="GU150" s="11"/>
      <c r="GV150" s="11"/>
      <c r="GW150" s="11"/>
      <c r="GX150" s="11"/>
      <c r="GY150" s="11"/>
      <c r="GZ150" s="11"/>
      <c r="HA150" s="11"/>
      <c r="HB150" s="11"/>
      <c r="HC150" s="11"/>
      <c r="HD150" s="11"/>
      <c r="HE150" s="11"/>
      <c r="HF150" s="11"/>
      <c r="HG150" s="11"/>
      <c r="HH150" s="11"/>
      <c r="HI150" s="11"/>
      <c r="HJ150" s="11"/>
      <c r="HK150" s="11"/>
      <c r="HL150" s="11"/>
      <c r="HM150" s="11"/>
      <c r="HN150" s="11"/>
      <c r="HO150" s="11"/>
      <c r="HP150" s="11"/>
      <c r="HQ150" s="11"/>
      <c r="HR150" s="11"/>
      <c r="HS150" s="11"/>
      <c r="HT150" s="11"/>
      <c r="HU150" s="11"/>
      <c r="HV150" s="11"/>
      <c r="HW150" s="11"/>
      <c r="HX150" s="11"/>
      <c r="HY150" s="11"/>
      <c r="HZ150" s="11"/>
      <c r="IA150" s="11"/>
      <c r="IB150" s="11"/>
      <c r="IC150" s="11"/>
      <c r="ID150" s="11"/>
      <c r="IE150" s="11"/>
      <c r="IF150" s="11"/>
      <c r="IG150" s="11"/>
      <c r="IH150" s="11"/>
      <c r="II150" s="11"/>
      <c r="IJ150" s="11"/>
      <c r="IK150" s="11"/>
      <c r="IL150" s="11"/>
      <c r="IM150" s="11"/>
      <c r="IN150" s="11"/>
      <c r="IO150" s="11"/>
      <c r="IP150" s="11"/>
      <c r="IQ150" s="11"/>
      <c r="IR150" s="11"/>
      <c r="IS150" s="11"/>
      <c r="IT150" s="11"/>
    </row>
    <row r="151" spans="2:254" s="21" customFormat="1" ht="15">
      <c r="B151" s="11"/>
      <c r="C151" s="22"/>
      <c r="D151" s="23"/>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1"/>
      <c r="FW151" s="11"/>
      <c r="FX151" s="11"/>
      <c r="FY151" s="11"/>
      <c r="FZ151" s="11"/>
      <c r="GA151" s="11"/>
      <c r="GB151" s="11"/>
      <c r="GC151" s="11"/>
      <c r="GD151" s="11"/>
      <c r="GE151" s="11"/>
      <c r="GF151" s="11"/>
      <c r="GG151" s="11"/>
      <c r="GH151" s="11"/>
      <c r="GI151" s="11"/>
      <c r="GJ151" s="11"/>
      <c r="GK151" s="11"/>
      <c r="GL151" s="11"/>
      <c r="GM151" s="11"/>
      <c r="GN151" s="11"/>
      <c r="GO151" s="11"/>
      <c r="GP151" s="11"/>
      <c r="GQ151" s="11"/>
      <c r="GR151" s="11"/>
      <c r="GS151" s="11"/>
      <c r="GT151" s="11"/>
      <c r="GU151" s="11"/>
      <c r="GV151" s="11"/>
      <c r="GW151" s="11"/>
      <c r="GX151" s="11"/>
      <c r="GY151" s="11"/>
      <c r="GZ151" s="11"/>
      <c r="HA151" s="11"/>
      <c r="HB151" s="11"/>
      <c r="HC151" s="11"/>
      <c r="HD151" s="11"/>
      <c r="HE151" s="11"/>
      <c r="HF151" s="11"/>
      <c r="HG151" s="11"/>
      <c r="HH151" s="11"/>
      <c r="HI151" s="11"/>
      <c r="HJ151" s="11"/>
      <c r="HK151" s="11"/>
      <c r="HL151" s="11"/>
      <c r="HM151" s="11"/>
      <c r="HN151" s="11"/>
      <c r="HO151" s="11"/>
      <c r="HP151" s="11"/>
      <c r="HQ151" s="11"/>
      <c r="HR151" s="11"/>
      <c r="HS151" s="11"/>
      <c r="HT151" s="11"/>
      <c r="HU151" s="11"/>
      <c r="HV151" s="11"/>
      <c r="HW151" s="11"/>
      <c r="HX151" s="11"/>
      <c r="HY151" s="11"/>
      <c r="HZ151" s="11"/>
      <c r="IA151" s="11"/>
      <c r="IB151" s="11"/>
      <c r="IC151" s="11"/>
      <c r="ID151" s="11"/>
      <c r="IE151" s="11"/>
      <c r="IF151" s="11"/>
      <c r="IG151" s="11"/>
      <c r="IH151" s="11"/>
      <c r="II151" s="11"/>
      <c r="IJ151" s="11"/>
      <c r="IK151" s="11"/>
      <c r="IL151" s="11"/>
      <c r="IM151" s="11"/>
      <c r="IN151" s="11"/>
      <c r="IO151" s="11"/>
      <c r="IP151" s="11"/>
      <c r="IQ151" s="11"/>
      <c r="IR151" s="11"/>
      <c r="IS151" s="11"/>
      <c r="IT151" s="11"/>
    </row>
    <row r="152" spans="2:254" s="21" customFormat="1" ht="15">
      <c r="B152" s="11"/>
      <c r="C152" s="22"/>
      <c r="D152" s="23"/>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c r="FO152" s="11"/>
      <c r="FP152" s="11"/>
      <c r="FQ152" s="11"/>
      <c r="FR152" s="11"/>
      <c r="FS152" s="11"/>
      <c r="FT152" s="11"/>
      <c r="FU152" s="11"/>
      <c r="FV152" s="11"/>
      <c r="FW152" s="11"/>
      <c r="FX152" s="11"/>
      <c r="FY152" s="11"/>
      <c r="FZ152" s="11"/>
      <c r="GA152" s="11"/>
      <c r="GB152" s="11"/>
      <c r="GC152" s="11"/>
      <c r="GD152" s="11"/>
      <c r="GE152" s="11"/>
      <c r="GF152" s="11"/>
      <c r="GG152" s="11"/>
      <c r="GH152" s="11"/>
      <c r="GI152" s="11"/>
      <c r="GJ152" s="11"/>
      <c r="GK152" s="11"/>
      <c r="GL152" s="11"/>
      <c r="GM152" s="11"/>
      <c r="GN152" s="11"/>
      <c r="GO152" s="11"/>
      <c r="GP152" s="11"/>
      <c r="GQ152" s="11"/>
      <c r="GR152" s="11"/>
      <c r="GS152" s="11"/>
      <c r="GT152" s="11"/>
      <c r="GU152" s="11"/>
      <c r="GV152" s="11"/>
      <c r="GW152" s="11"/>
      <c r="GX152" s="11"/>
      <c r="GY152" s="11"/>
      <c r="GZ152" s="11"/>
      <c r="HA152" s="11"/>
      <c r="HB152" s="11"/>
      <c r="HC152" s="11"/>
      <c r="HD152" s="11"/>
      <c r="HE152" s="11"/>
      <c r="HF152" s="11"/>
      <c r="HG152" s="11"/>
      <c r="HH152" s="11"/>
      <c r="HI152" s="11"/>
      <c r="HJ152" s="11"/>
      <c r="HK152" s="11"/>
      <c r="HL152" s="11"/>
      <c r="HM152" s="11"/>
      <c r="HN152" s="11"/>
      <c r="HO152" s="11"/>
      <c r="HP152" s="11"/>
      <c r="HQ152" s="11"/>
      <c r="HR152" s="11"/>
      <c r="HS152" s="11"/>
      <c r="HT152" s="11"/>
      <c r="HU152" s="11"/>
      <c r="HV152" s="11"/>
      <c r="HW152" s="11"/>
      <c r="HX152" s="11"/>
      <c r="HY152" s="11"/>
      <c r="HZ152" s="11"/>
      <c r="IA152" s="11"/>
      <c r="IB152" s="11"/>
      <c r="IC152" s="11"/>
      <c r="ID152" s="11"/>
      <c r="IE152" s="11"/>
      <c r="IF152" s="11"/>
      <c r="IG152" s="11"/>
      <c r="IH152" s="11"/>
      <c r="II152" s="11"/>
      <c r="IJ152" s="11"/>
      <c r="IK152" s="11"/>
      <c r="IL152" s="11"/>
      <c r="IM152" s="11"/>
      <c r="IN152" s="11"/>
      <c r="IO152" s="11"/>
      <c r="IP152" s="11"/>
      <c r="IQ152" s="11"/>
      <c r="IR152" s="11"/>
      <c r="IS152" s="11"/>
      <c r="IT152" s="11"/>
    </row>
    <row r="153" spans="2:254" s="21" customFormat="1" ht="15">
      <c r="B153" s="11"/>
      <c r="C153" s="22"/>
      <c r="D153" s="23"/>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c r="FO153" s="11"/>
      <c r="FP153" s="11"/>
      <c r="FQ153" s="11"/>
      <c r="FR153" s="11"/>
      <c r="FS153" s="11"/>
      <c r="FT153" s="11"/>
      <c r="FU153" s="11"/>
      <c r="FV153" s="11"/>
      <c r="FW153" s="11"/>
      <c r="FX153" s="11"/>
      <c r="FY153" s="11"/>
      <c r="FZ153" s="11"/>
      <c r="GA153" s="11"/>
      <c r="GB153" s="11"/>
      <c r="GC153" s="11"/>
      <c r="GD153" s="11"/>
      <c r="GE153" s="11"/>
      <c r="GF153" s="11"/>
      <c r="GG153" s="11"/>
      <c r="GH153" s="11"/>
      <c r="GI153" s="11"/>
      <c r="GJ153" s="11"/>
      <c r="GK153" s="11"/>
      <c r="GL153" s="11"/>
      <c r="GM153" s="11"/>
      <c r="GN153" s="11"/>
      <c r="GO153" s="11"/>
      <c r="GP153" s="11"/>
      <c r="GQ153" s="11"/>
      <c r="GR153" s="11"/>
      <c r="GS153" s="11"/>
      <c r="GT153" s="11"/>
      <c r="GU153" s="11"/>
      <c r="GV153" s="11"/>
      <c r="GW153" s="11"/>
      <c r="GX153" s="11"/>
      <c r="GY153" s="11"/>
      <c r="GZ153" s="11"/>
      <c r="HA153" s="11"/>
      <c r="HB153" s="11"/>
      <c r="HC153" s="11"/>
      <c r="HD153" s="11"/>
      <c r="HE153" s="11"/>
      <c r="HF153" s="11"/>
      <c r="HG153" s="11"/>
      <c r="HH153" s="11"/>
      <c r="HI153" s="11"/>
      <c r="HJ153" s="11"/>
      <c r="HK153" s="11"/>
      <c r="HL153" s="11"/>
      <c r="HM153" s="11"/>
      <c r="HN153" s="11"/>
      <c r="HO153" s="11"/>
      <c r="HP153" s="11"/>
      <c r="HQ153" s="11"/>
      <c r="HR153" s="11"/>
      <c r="HS153" s="11"/>
      <c r="HT153" s="11"/>
      <c r="HU153" s="11"/>
      <c r="HV153" s="11"/>
      <c r="HW153" s="11"/>
      <c r="HX153" s="11"/>
      <c r="HY153" s="11"/>
      <c r="HZ153" s="11"/>
      <c r="IA153" s="11"/>
      <c r="IB153" s="11"/>
      <c r="IC153" s="11"/>
      <c r="ID153" s="11"/>
      <c r="IE153" s="11"/>
      <c r="IF153" s="11"/>
      <c r="IG153" s="11"/>
      <c r="IH153" s="11"/>
      <c r="II153" s="11"/>
      <c r="IJ153" s="11"/>
      <c r="IK153" s="11"/>
      <c r="IL153" s="11"/>
      <c r="IM153" s="11"/>
      <c r="IN153" s="11"/>
      <c r="IO153" s="11"/>
      <c r="IP153" s="11"/>
      <c r="IQ153" s="11"/>
      <c r="IR153" s="11"/>
      <c r="IS153" s="11"/>
      <c r="IT153" s="11"/>
    </row>
    <row r="154" spans="2:254" s="21" customFormat="1" ht="15">
      <c r="B154" s="11"/>
      <c r="C154" s="22"/>
      <c r="D154" s="23"/>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c r="FL154" s="11"/>
      <c r="FM154" s="11"/>
      <c r="FN154" s="11"/>
      <c r="FO154" s="11"/>
      <c r="FP154" s="11"/>
      <c r="FQ154" s="11"/>
      <c r="FR154" s="11"/>
      <c r="FS154" s="11"/>
      <c r="FT154" s="11"/>
      <c r="FU154" s="11"/>
      <c r="FV154" s="11"/>
      <c r="FW154" s="11"/>
      <c r="FX154" s="11"/>
      <c r="FY154" s="11"/>
      <c r="FZ154" s="11"/>
      <c r="GA154" s="11"/>
      <c r="GB154" s="11"/>
      <c r="GC154" s="11"/>
      <c r="GD154" s="11"/>
      <c r="GE154" s="11"/>
      <c r="GF154" s="11"/>
      <c r="GG154" s="11"/>
      <c r="GH154" s="11"/>
      <c r="GI154" s="11"/>
      <c r="GJ154" s="11"/>
      <c r="GK154" s="11"/>
      <c r="GL154" s="11"/>
      <c r="GM154" s="11"/>
      <c r="GN154" s="11"/>
      <c r="GO154" s="11"/>
      <c r="GP154" s="11"/>
      <c r="GQ154" s="11"/>
      <c r="GR154" s="11"/>
      <c r="GS154" s="11"/>
      <c r="GT154" s="11"/>
      <c r="GU154" s="11"/>
      <c r="GV154" s="11"/>
      <c r="GW154" s="11"/>
      <c r="GX154" s="11"/>
      <c r="GY154" s="11"/>
      <c r="GZ154" s="11"/>
      <c r="HA154" s="11"/>
      <c r="HB154" s="11"/>
      <c r="HC154" s="11"/>
      <c r="HD154" s="11"/>
      <c r="HE154" s="11"/>
      <c r="HF154" s="11"/>
      <c r="HG154" s="11"/>
      <c r="HH154" s="11"/>
      <c r="HI154" s="11"/>
      <c r="HJ154" s="11"/>
      <c r="HK154" s="11"/>
      <c r="HL154" s="11"/>
      <c r="HM154" s="11"/>
      <c r="HN154" s="11"/>
      <c r="HO154" s="11"/>
      <c r="HP154" s="11"/>
      <c r="HQ154" s="11"/>
      <c r="HR154" s="11"/>
      <c r="HS154" s="11"/>
      <c r="HT154" s="11"/>
      <c r="HU154" s="11"/>
      <c r="HV154" s="11"/>
      <c r="HW154" s="11"/>
      <c r="HX154" s="11"/>
      <c r="HY154" s="11"/>
      <c r="HZ154" s="11"/>
      <c r="IA154" s="11"/>
      <c r="IB154" s="11"/>
      <c r="IC154" s="11"/>
      <c r="ID154" s="11"/>
      <c r="IE154" s="11"/>
      <c r="IF154" s="11"/>
      <c r="IG154" s="11"/>
      <c r="IH154" s="11"/>
      <c r="II154" s="11"/>
      <c r="IJ154" s="11"/>
      <c r="IK154" s="11"/>
      <c r="IL154" s="11"/>
      <c r="IM154" s="11"/>
      <c r="IN154" s="11"/>
      <c r="IO154" s="11"/>
      <c r="IP154" s="11"/>
      <c r="IQ154" s="11"/>
      <c r="IR154" s="11"/>
      <c r="IS154" s="11"/>
      <c r="IT154" s="11"/>
    </row>
    <row r="155" spans="2:254" s="21" customFormat="1" ht="15">
      <c r="B155" s="11"/>
      <c r="C155" s="22"/>
      <c r="D155" s="23"/>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c r="FR155" s="11"/>
      <c r="FS155" s="11"/>
      <c r="FT155" s="11"/>
      <c r="FU155" s="11"/>
      <c r="FV155" s="11"/>
      <c r="FW155" s="11"/>
      <c r="FX155" s="11"/>
      <c r="FY155" s="11"/>
      <c r="FZ155" s="11"/>
      <c r="GA155" s="11"/>
      <c r="GB155" s="11"/>
      <c r="GC155" s="11"/>
      <c r="GD155" s="11"/>
      <c r="GE155" s="11"/>
      <c r="GF155" s="11"/>
      <c r="GG155" s="11"/>
      <c r="GH155" s="11"/>
      <c r="GI155" s="11"/>
      <c r="GJ155" s="11"/>
      <c r="GK155" s="11"/>
      <c r="GL155" s="11"/>
      <c r="GM155" s="11"/>
      <c r="GN155" s="11"/>
      <c r="GO155" s="11"/>
      <c r="GP155" s="11"/>
      <c r="GQ155" s="11"/>
      <c r="GR155" s="11"/>
      <c r="GS155" s="11"/>
      <c r="GT155" s="11"/>
      <c r="GU155" s="11"/>
      <c r="GV155" s="11"/>
      <c r="GW155" s="11"/>
      <c r="GX155" s="11"/>
      <c r="GY155" s="11"/>
      <c r="GZ155" s="11"/>
      <c r="HA155" s="11"/>
      <c r="HB155" s="11"/>
      <c r="HC155" s="11"/>
      <c r="HD155" s="11"/>
      <c r="HE155" s="11"/>
      <c r="HF155" s="11"/>
      <c r="HG155" s="11"/>
      <c r="HH155" s="11"/>
      <c r="HI155" s="11"/>
      <c r="HJ155" s="11"/>
      <c r="HK155" s="11"/>
      <c r="HL155" s="11"/>
      <c r="HM155" s="11"/>
      <c r="HN155" s="11"/>
      <c r="HO155" s="11"/>
      <c r="HP155" s="11"/>
      <c r="HQ155" s="11"/>
      <c r="HR155" s="11"/>
      <c r="HS155" s="11"/>
      <c r="HT155" s="11"/>
      <c r="HU155" s="11"/>
      <c r="HV155" s="11"/>
      <c r="HW155" s="11"/>
      <c r="HX155" s="11"/>
      <c r="HY155" s="11"/>
      <c r="HZ155" s="11"/>
      <c r="IA155" s="11"/>
      <c r="IB155" s="11"/>
      <c r="IC155" s="11"/>
      <c r="ID155" s="11"/>
      <c r="IE155" s="11"/>
      <c r="IF155" s="11"/>
      <c r="IG155" s="11"/>
      <c r="IH155" s="11"/>
      <c r="II155" s="11"/>
      <c r="IJ155" s="11"/>
      <c r="IK155" s="11"/>
      <c r="IL155" s="11"/>
      <c r="IM155" s="11"/>
      <c r="IN155" s="11"/>
      <c r="IO155" s="11"/>
      <c r="IP155" s="11"/>
      <c r="IQ155" s="11"/>
      <c r="IR155" s="11"/>
      <c r="IS155" s="11"/>
      <c r="IT155" s="11"/>
    </row>
    <row r="156" spans="2:254" s="21" customFormat="1" ht="15">
      <c r="B156" s="11"/>
      <c r="C156" s="22"/>
      <c r="D156" s="23"/>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c r="FO156" s="11"/>
      <c r="FP156" s="11"/>
      <c r="FQ156" s="11"/>
      <c r="FR156" s="11"/>
      <c r="FS156" s="11"/>
      <c r="FT156" s="11"/>
      <c r="FU156" s="11"/>
      <c r="FV156" s="11"/>
      <c r="FW156" s="11"/>
      <c r="FX156" s="11"/>
      <c r="FY156" s="11"/>
      <c r="FZ156" s="11"/>
      <c r="GA156" s="11"/>
      <c r="GB156" s="11"/>
      <c r="GC156" s="11"/>
      <c r="GD156" s="11"/>
      <c r="GE156" s="11"/>
      <c r="GF156" s="11"/>
      <c r="GG156" s="11"/>
      <c r="GH156" s="11"/>
      <c r="GI156" s="11"/>
      <c r="GJ156" s="11"/>
      <c r="GK156" s="11"/>
      <c r="GL156" s="11"/>
      <c r="GM156" s="11"/>
      <c r="GN156" s="11"/>
      <c r="GO156" s="11"/>
      <c r="GP156" s="11"/>
      <c r="GQ156" s="11"/>
      <c r="GR156" s="11"/>
      <c r="GS156" s="11"/>
      <c r="GT156" s="11"/>
      <c r="GU156" s="11"/>
      <c r="GV156" s="11"/>
      <c r="GW156" s="11"/>
      <c r="GX156" s="11"/>
      <c r="GY156" s="11"/>
      <c r="GZ156" s="11"/>
      <c r="HA156" s="11"/>
      <c r="HB156" s="11"/>
      <c r="HC156" s="11"/>
      <c r="HD156" s="11"/>
      <c r="HE156" s="11"/>
      <c r="HF156" s="11"/>
      <c r="HG156" s="11"/>
      <c r="HH156" s="11"/>
      <c r="HI156" s="11"/>
      <c r="HJ156" s="11"/>
      <c r="HK156" s="11"/>
      <c r="HL156" s="11"/>
      <c r="HM156" s="11"/>
      <c r="HN156" s="11"/>
      <c r="HO156" s="11"/>
      <c r="HP156" s="11"/>
      <c r="HQ156" s="11"/>
      <c r="HR156" s="11"/>
      <c r="HS156" s="11"/>
      <c r="HT156" s="11"/>
      <c r="HU156" s="11"/>
      <c r="HV156" s="11"/>
      <c r="HW156" s="11"/>
      <c r="HX156" s="11"/>
      <c r="HY156" s="11"/>
      <c r="HZ156" s="11"/>
      <c r="IA156" s="11"/>
      <c r="IB156" s="11"/>
      <c r="IC156" s="11"/>
      <c r="ID156" s="11"/>
      <c r="IE156" s="11"/>
      <c r="IF156" s="11"/>
      <c r="IG156" s="11"/>
      <c r="IH156" s="11"/>
      <c r="II156" s="11"/>
      <c r="IJ156" s="11"/>
      <c r="IK156" s="11"/>
      <c r="IL156" s="11"/>
      <c r="IM156" s="11"/>
      <c r="IN156" s="11"/>
      <c r="IO156" s="11"/>
      <c r="IP156" s="11"/>
      <c r="IQ156" s="11"/>
      <c r="IR156" s="11"/>
      <c r="IS156" s="11"/>
      <c r="IT156" s="11"/>
    </row>
    <row r="157" spans="2:254" s="21" customFormat="1" ht="15">
      <c r="B157" s="11"/>
      <c r="C157" s="22"/>
      <c r="D157" s="23"/>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c r="FO157" s="11"/>
      <c r="FP157" s="11"/>
      <c r="FQ157" s="11"/>
      <c r="FR157" s="11"/>
      <c r="FS157" s="11"/>
      <c r="FT157" s="11"/>
      <c r="FU157" s="11"/>
      <c r="FV157" s="11"/>
      <c r="FW157" s="11"/>
      <c r="FX157" s="11"/>
      <c r="FY157" s="11"/>
      <c r="FZ157" s="11"/>
      <c r="GA157" s="11"/>
      <c r="GB157" s="11"/>
      <c r="GC157" s="11"/>
      <c r="GD157" s="11"/>
      <c r="GE157" s="11"/>
      <c r="GF157" s="11"/>
      <c r="GG157" s="11"/>
      <c r="GH157" s="11"/>
      <c r="GI157" s="11"/>
      <c r="GJ157" s="11"/>
      <c r="GK157" s="11"/>
      <c r="GL157" s="11"/>
      <c r="GM157" s="11"/>
      <c r="GN157" s="11"/>
      <c r="GO157" s="11"/>
      <c r="GP157" s="11"/>
      <c r="GQ157" s="11"/>
      <c r="GR157" s="11"/>
      <c r="GS157" s="11"/>
      <c r="GT157" s="11"/>
      <c r="GU157" s="11"/>
      <c r="GV157" s="11"/>
      <c r="GW157" s="11"/>
      <c r="GX157" s="11"/>
      <c r="GY157" s="11"/>
      <c r="GZ157" s="11"/>
      <c r="HA157" s="11"/>
      <c r="HB157" s="11"/>
      <c r="HC157" s="11"/>
      <c r="HD157" s="11"/>
      <c r="HE157" s="11"/>
      <c r="HF157" s="11"/>
      <c r="HG157" s="11"/>
      <c r="HH157" s="11"/>
      <c r="HI157" s="11"/>
      <c r="HJ157" s="11"/>
      <c r="HK157" s="11"/>
      <c r="HL157" s="11"/>
      <c r="HM157" s="11"/>
      <c r="HN157" s="11"/>
      <c r="HO157" s="11"/>
      <c r="HP157" s="11"/>
      <c r="HQ157" s="11"/>
      <c r="HR157" s="11"/>
      <c r="HS157" s="11"/>
      <c r="HT157" s="11"/>
      <c r="HU157" s="11"/>
      <c r="HV157" s="11"/>
      <c r="HW157" s="11"/>
      <c r="HX157" s="11"/>
      <c r="HY157" s="11"/>
      <c r="HZ157" s="11"/>
      <c r="IA157" s="11"/>
      <c r="IB157" s="11"/>
      <c r="IC157" s="11"/>
      <c r="ID157" s="11"/>
      <c r="IE157" s="11"/>
      <c r="IF157" s="11"/>
      <c r="IG157" s="11"/>
      <c r="IH157" s="11"/>
      <c r="II157" s="11"/>
      <c r="IJ157" s="11"/>
      <c r="IK157" s="11"/>
      <c r="IL157" s="11"/>
      <c r="IM157" s="11"/>
      <c r="IN157" s="11"/>
      <c r="IO157" s="11"/>
      <c r="IP157" s="11"/>
      <c r="IQ157" s="11"/>
      <c r="IR157" s="11"/>
      <c r="IS157" s="11"/>
      <c r="IT157" s="11"/>
    </row>
    <row r="158" spans="2:254" s="21" customFormat="1" ht="15">
      <c r="B158" s="11"/>
      <c r="C158" s="22"/>
      <c r="D158" s="23"/>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1"/>
      <c r="FW158" s="11"/>
      <c r="FX158" s="11"/>
      <c r="FY158" s="11"/>
      <c r="FZ158" s="11"/>
      <c r="GA158" s="11"/>
      <c r="GB158" s="11"/>
      <c r="GC158" s="11"/>
      <c r="GD158" s="11"/>
      <c r="GE158" s="11"/>
      <c r="GF158" s="11"/>
      <c r="GG158" s="11"/>
      <c r="GH158" s="11"/>
      <c r="GI158" s="11"/>
      <c r="GJ158" s="11"/>
      <c r="GK158" s="11"/>
      <c r="GL158" s="11"/>
      <c r="GM158" s="11"/>
      <c r="GN158" s="11"/>
      <c r="GO158" s="11"/>
      <c r="GP158" s="11"/>
      <c r="GQ158" s="11"/>
      <c r="GR158" s="11"/>
      <c r="GS158" s="11"/>
      <c r="GT158" s="11"/>
      <c r="GU158" s="11"/>
      <c r="GV158" s="11"/>
      <c r="GW158" s="11"/>
      <c r="GX158" s="11"/>
      <c r="GY158" s="11"/>
      <c r="GZ158" s="11"/>
      <c r="HA158" s="11"/>
      <c r="HB158" s="11"/>
      <c r="HC158" s="11"/>
      <c r="HD158" s="11"/>
      <c r="HE158" s="11"/>
      <c r="HF158" s="11"/>
      <c r="HG158" s="11"/>
      <c r="HH158" s="11"/>
      <c r="HI158" s="11"/>
      <c r="HJ158" s="11"/>
      <c r="HK158" s="11"/>
      <c r="HL158" s="11"/>
      <c r="HM158" s="11"/>
      <c r="HN158" s="11"/>
      <c r="HO158" s="11"/>
      <c r="HP158" s="11"/>
      <c r="HQ158" s="11"/>
      <c r="HR158" s="11"/>
      <c r="HS158" s="11"/>
      <c r="HT158" s="11"/>
      <c r="HU158" s="11"/>
      <c r="HV158" s="11"/>
      <c r="HW158" s="11"/>
      <c r="HX158" s="11"/>
      <c r="HY158" s="11"/>
      <c r="HZ158" s="11"/>
      <c r="IA158" s="11"/>
      <c r="IB158" s="11"/>
      <c r="IC158" s="11"/>
      <c r="ID158" s="11"/>
      <c r="IE158" s="11"/>
      <c r="IF158" s="11"/>
      <c r="IG158" s="11"/>
      <c r="IH158" s="11"/>
      <c r="II158" s="11"/>
      <c r="IJ158" s="11"/>
      <c r="IK158" s="11"/>
      <c r="IL158" s="11"/>
      <c r="IM158" s="11"/>
      <c r="IN158" s="11"/>
      <c r="IO158" s="11"/>
      <c r="IP158" s="11"/>
      <c r="IQ158" s="11"/>
      <c r="IR158" s="11"/>
      <c r="IS158" s="11"/>
      <c r="IT158" s="11"/>
    </row>
    <row r="159" spans="2:254" s="21" customFormat="1" ht="15">
      <c r="B159" s="11"/>
      <c r="C159" s="22"/>
      <c r="D159" s="23"/>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c r="FL159" s="11"/>
      <c r="FM159" s="11"/>
      <c r="FN159" s="11"/>
      <c r="FO159" s="11"/>
      <c r="FP159" s="11"/>
      <c r="FQ159" s="11"/>
      <c r="FR159" s="11"/>
      <c r="FS159" s="11"/>
      <c r="FT159" s="11"/>
      <c r="FU159" s="11"/>
      <c r="FV159" s="11"/>
      <c r="FW159" s="11"/>
      <c r="FX159" s="11"/>
      <c r="FY159" s="11"/>
      <c r="FZ159" s="11"/>
      <c r="GA159" s="11"/>
      <c r="GB159" s="11"/>
      <c r="GC159" s="11"/>
      <c r="GD159" s="11"/>
      <c r="GE159" s="11"/>
      <c r="GF159" s="11"/>
      <c r="GG159" s="11"/>
      <c r="GH159" s="11"/>
      <c r="GI159" s="11"/>
      <c r="GJ159" s="11"/>
      <c r="GK159" s="11"/>
      <c r="GL159" s="11"/>
      <c r="GM159" s="11"/>
      <c r="GN159" s="11"/>
      <c r="GO159" s="11"/>
      <c r="GP159" s="11"/>
      <c r="GQ159" s="11"/>
      <c r="GR159" s="11"/>
      <c r="GS159" s="11"/>
      <c r="GT159" s="11"/>
      <c r="GU159" s="11"/>
      <c r="GV159" s="11"/>
      <c r="GW159" s="11"/>
      <c r="GX159" s="11"/>
      <c r="GY159" s="11"/>
      <c r="GZ159" s="11"/>
      <c r="HA159" s="11"/>
      <c r="HB159" s="11"/>
      <c r="HC159" s="11"/>
      <c r="HD159" s="11"/>
      <c r="HE159" s="11"/>
      <c r="HF159" s="11"/>
      <c r="HG159" s="11"/>
      <c r="HH159" s="11"/>
      <c r="HI159" s="11"/>
      <c r="HJ159" s="11"/>
      <c r="HK159" s="11"/>
      <c r="HL159" s="11"/>
      <c r="HM159" s="11"/>
      <c r="HN159" s="11"/>
      <c r="HO159" s="11"/>
      <c r="HP159" s="11"/>
      <c r="HQ159" s="11"/>
      <c r="HR159" s="11"/>
      <c r="HS159" s="11"/>
      <c r="HT159" s="11"/>
      <c r="HU159" s="11"/>
      <c r="HV159" s="11"/>
      <c r="HW159" s="11"/>
      <c r="HX159" s="11"/>
      <c r="HY159" s="11"/>
      <c r="HZ159" s="11"/>
      <c r="IA159" s="11"/>
      <c r="IB159" s="11"/>
      <c r="IC159" s="11"/>
      <c r="ID159" s="11"/>
      <c r="IE159" s="11"/>
      <c r="IF159" s="11"/>
      <c r="IG159" s="11"/>
      <c r="IH159" s="11"/>
      <c r="II159" s="11"/>
      <c r="IJ159" s="11"/>
      <c r="IK159" s="11"/>
      <c r="IL159" s="11"/>
      <c r="IM159" s="11"/>
      <c r="IN159" s="11"/>
      <c r="IO159" s="11"/>
      <c r="IP159" s="11"/>
      <c r="IQ159" s="11"/>
      <c r="IR159" s="11"/>
      <c r="IS159" s="11"/>
      <c r="IT159" s="11"/>
    </row>
    <row r="160" spans="2:254" s="21" customFormat="1" ht="15">
      <c r="B160" s="11"/>
      <c r="C160" s="22"/>
      <c r="D160" s="23"/>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c r="FL160" s="11"/>
      <c r="FM160" s="11"/>
      <c r="FN160" s="11"/>
      <c r="FO160" s="11"/>
      <c r="FP160" s="11"/>
      <c r="FQ160" s="11"/>
      <c r="FR160" s="11"/>
      <c r="FS160" s="11"/>
      <c r="FT160" s="11"/>
      <c r="FU160" s="11"/>
      <c r="FV160" s="11"/>
      <c r="FW160" s="11"/>
      <c r="FX160" s="11"/>
      <c r="FY160" s="11"/>
      <c r="FZ160" s="11"/>
      <c r="GA160" s="11"/>
      <c r="GB160" s="11"/>
      <c r="GC160" s="11"/>
      <c r="GD160" s="11"/>
      <c r="GE160" s="11"/>
      <c r="GF160" s="11"/>
      <c r="GG160" s="11"/>
      <c r="GH160" s="11"/>
      <c r="GI160" s="11"/>
      <c r="GJ160" s="11"/>
      <c r="GK160" s="11"/>
      <c r="GL160" s="11"/>
      <c r="GM160" s="11"/>
      <c r="GN160" s="11"/>
      <c r="GO160" s="11"/>
      <c r="GP160" s="11"/>
      <c r="GQ160" s="11"/>
      <c r="GR160" s="11"/>
      <c r="GS160" s="11"/>
      <c r="GT160" s="11"/>
      <c r="GU160" s="11"/>
      <c r="GV160" s="11"/>
      <c r="GW160" s="11"/>
      <c r="GX160" s="11"/>
      <c r="GY160" s="11"/>
      <c r="GZ160" s="11"/>
      <c r="HA160" s="11"/>
      <c r="HB160" s="11"/>
      <c r="HC160" s="11"/>
      <c r="HD160" s="11"/>
      <c r="HE160" s="11"/>
      <c r="HF160" s="11"/>
      <c r="HG160" s="11"/>
      <c r="HH160" s="11"/>
      <c r="HI160" s="11"/>
      <c r="HJ160" s="11"/>
      <c r="HK160" s="11"/>
      <c r="HL160" s="11"/>
      <c r="HM160" s="11"/>
      <c r="HN160" s="11"/>
      <c r="HO160" s="11"/>
      <c r="HP160" s="11"/>
      <c r="HQ160" s="11"/>
      <c r="HR160" s="11"/>
      <c r="HS160" s="11"/>
      <c r="HT160" s="11"/>
      <c r="HU160" s="11"/>
      <c r="HV160" s="11"/>
      <c r="HW160" s="11"/>
      <c r="HX160" s="11"/>
      <c r="HY160" s="11"/>
      <c r="HZ160" s="11"/>
      <c r="IA160" s="11"/>
      <c r="IB160" s="11"/>
      <c r="IC160" s="11"/>
      <c r="ID160" s="11"/>
      <c r="IE160" s="11"/>
      <c r="IF160" s="11"/>
      <c r="IG160" s="11"/>
      <c r="IH160" s="11"/>
      <c r="II160" s="11"/>
      <c r="IJ160" s="11"/>
      <c r="IK160" s="11"/>
      <c r="IL160" s="11"/>
      <c r="IM160" s="11"/>
      <c r="IN160" s="11"/>
      <c r="IO160" s="11"/>
      <c r="IP160" s="11"/>
      <c r="IQ160" s="11"/>
      <c r="IR160" s="11"/>
      <c r="IS160" s="11"/>
      <c r="IT160" s="11"/>
    </row>
    <row r="161" spans="2:254" s="21" customFormat="1" ht="15">
      <c r="B161" s="11"/>
      <c r="C161" s="22"/>
      <c r="D161" s="23"/>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c r="FL161" s="11"/>
      <c r="FM161" s="11"/>
      <c r="FN161" s="11"/>
      <c r="FO161" s="11"/>
      <c r="FP161" s="11"/>
      <c r="FQ161" s="11"/>
      <c r="FR161" s="11"/>
      <c r="FS161" s="11"/>
      <c r="FT161" s="11"/>
      <c r="FU161" s="11"/>
      <c r="FV161" s="11"/>
      <c r="FW161" s="11"/>
      <c r="FX161" s="11"/>
      <c r="FY161" s="11"/>
      <c r="FZ161" s="11"/>
      <c r="GA161" s="11"/>
      <c r="GB161" s="11"/>
      <c r="GC161" s="11"/>
      <c r="GD161" s="11"/>
      <c r="GE161" s="11"/>
      <c r="GF161" s="11"/>
      <c r="GG161" s="11"/>
      <c r="GH161" s="11"/>
      <c r="GI161" s="11"/>
      <c r="GJ161" s="11"/>
      <c r="GK161" s="11"/>
      <c r="GL161" s="11"/>
      <c r="GM161" s="11"/>
      <c r="GN161" s="11"/>
      <c r="GO161" s="11"/>
      <c r="GP161" s="11"/>
      <c r="GQ161" s="11"/>
      <c r="GR161" s="11"/>
      <c r="GS161" s="11"/>
      <c r="GT161" s="11"/>
      <c r="GU161" s="11"/>
      <c r="GV161" s="11"/>
      <c r="GW161" s="11"/>
      <c r="GX161" s="11"/>
      <c r="GY161" s="11"/>
      <c r="GZ161" s="11"/>
      <c r="HA161" s="11"/>
      <c r="HB161" s="11"/>
      <c r="HC161" s="11"/>
      <c r="HD161" s="11"/>
      <c r="HE161" s="11"/>
      <c r="HF161" s="11"/>
      <c r="HG161" s="11"/>
      <c r="HH161" s="11"/>
      <c r="HI161" s="11"/>
      <c r="HJ161" s="11"/>
      <c r="HK161" s="11"/>
      <c r="HL161" s="11"/>
      <c r="HM161" s="11"/>
      <c r="HN161" s="11"/>
      <c r="HO161" s="11"/>
      <c r="HP161" s="11"/>
      <c r="HQ161" s="11"/>
      <c r="HR161" s="11"/>
      <c r="HS161" s="11"/>
      <c r="HT161" s="11"/>
      <c r="HU161" s="11"/>
      <c r="HV161" s="11"/>
      <c r="HW161" s="11"/>
      <c r="HX161" s="11"/>
      <c r="HY161" s="11"/>
      <c r="HZ161" s="11"/>
      <c r="IA161" s="11"/>
      <c r="IB161" s="11"/>
      <c r="IC161" s="11"/>
      <c r="ID161" s="11"/>
      <c r="IE161" s="11"/>
      <c r="IF161" s="11"/>
      <c r="IG161" s="11"/>
      <c r="IH161" s="11"/>
      <c r="II161" s="11"/>
      <c r="IJ161" s="11"/>
      <c r="IK161" s="11"/>
      <c r="IL161" s="11"/>
      <c r="IM161" s="11"/>
      <c r="IN161" s="11"/>
      <c r="IO161" s="11"/>
      <c r="IP161" s="11"/>
      <c r="IQ161" s="11"/>
      <c r="IR161" s="11"/>
      <c r="IS161" s="11"/>
      <c r="IT161" s="11"/>
    </row>
    <row r="162" spans="2:254" s="21" customFormat="1" ht="15">
      <c r="B162" s="11"/>
      <c r="C162" s="22"/>
      <c r="D162" s="23"/>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c r="EM162" s="11"/>
      <c r="EN162" s="11"/>
      <c r="EO162" s="11"/>
      <c r="EP162" s="11"/>
      <c r="EQ162" s="11"/>
      <c r="ER162" s="11"/>
      <c r="ES162" s="11"/>
      <c r="ET162" s="11"/>
      <c r="EU162" s="11"/>
      <c r="EV162" s="11"/>
      <c r="EW162" s="11"/>
      <c r="EX162" s="11"/>
      <c r="EY162" s="11"/>
      <c r="EZ162" s="11"/>
      <c r="FA162" s="11"/>
      <c r="FB162" s="11"/>
      <c r="FC162" s="11"/>
      <c r="FD162" s="11"/>
      <c r="FE162" s="11"/>
      <c r="FF162" s="11"/>
      <c r="FG162" s="11"/>
      <c r="FH162" s="11"/>
      <c r="FI162" s="11"/>
      <c r="FJ162" s="11"/>
      <c r="FK162" s="11"/>
      <c r="FL162" s="11"/>
      <c r="FM162" s="11"/>
      <c r="FN162" s="11"/>
      <c r="FO162" s="11"/>
      <c r="FP162" s="11"/>
      <c r="FQ162" s="11"/>
      <c r="FR162" s="11"/>
      <c r="FS162" s="11"/>
      <c r="FT162" s="11"/>
      <c r="FU162" s="11"/>
      <c r="FV162" s="11"/>
      <c r="FW162" s="11"/>
      <c r="FX162" s="11"/>
      <c r="FY162" s="11"/>
      <c r="FZ162" s="11"/>
      <c r="GA162" s="11"/>
      <c r="GB162" s="11"/>
      <c r="GC162" s="11"/>
      <c r="GD162" s="11"/>
      <c r="GE162" s="11"/>
      <c r="GF162" s="11"/>
      <c r="GG162" s="11"/>
      <c r="GH162" s="11"/>
      <c r="GI162" s="11"/>
      <c r="GJ162" s="11"/>
      <c r="GK162" s="11"/>
      <c r="GL162" s="11"/>
      <c r="GM162" s="11"/>
      <c r="GN162" s="11"/>
      <c r="GO162" s="11"/>
      <c r="GP162" s="11"/>
      <c r="GQ162" s="11"/>
      <c r="GR162" s="11"/>
      <c r="GS162" s="11"/>
      <c r="GT162" s="11"/>
      <c r="GU162" s="11"/>
      <c r="GV162" s="11"/>
      <c r="GW162" s="11"/>
      <c r="GX162" s="11"/>
      <c r="GY162" s="11"/>
      <c r="GZ162" s="11"/>
      <c r="HA162" s="11"/>
      <c r="HB162" s="11"/>
      <c r="HC162" s="11"/>
      <c r="HD162" s="11"/>
      <c r="HE162" s="11"/>
      <c r="HF162" s="11"/>
      <c r="HG162" s="11"/>
      <c r="HH162" s="11"/>
      <c r="HI162" s="11"/>
      <c r="HJ162" s="11"/>
      <c r="HK162" s="11"/>
      <c r="HL162" s="11"/>
      <c r="HM162" s="11"/>
      <c r="HN162" s="11"/>
      <c r="HO162" s="11"/>
      <c r="HP162" s="11"/>
      <c r="HQ162" s="11"/>
      <c r="HR162" s="11"/>
      <c r="HS162" s="11"/>
      <c r="HT162" s="11"/>
      <c r="HU162" s="11"/>
      <c r="HV162" s="11"/>
      <c r="HW162" s="11"/>
      <c r="HX162" s="11"/>
      <c r="HY162" s="11"/>
      <c r="HZ162" s="11"/>
      <c r="IA162" s="11"/>
      <c r="IB162" s="11"/>
      <c r="IC162" s="11"/>
      <c r="ID162" s="11"/>
      <c r="IE162" s="11"/>
      <c r="IF162" s="11"/>
      <c r="IG162" s="11"/>
      <c r="IH162" s="11"/>
      <c r="II162" s="11"/>
      <c r="IJ162" s="11"/>
      <c r="IK162" s="11"/>
      <c r="IL162" s="11"/>
      <c r="IM162" s="11"/>
      <c r="IN162" s="11"/>
      <c r="IO162" s="11"/>
      <c r="IP162" s="11"/>
      <c r="IQ162" s="11"/>
      <c r="IR162" s="11"/>
      <c r="IS162" s="11"/>
      <c r="IT162" s="11"/>
    </row>
    <row r="163" spans="2:254" s="21" customFormat="1" ht="15">
      <c r="B163" s="11"/>
      <c r="C163" s="22"/>
      <c r="D163" s="23"/>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c r="EM163" s="11"/>
      <c r="EN163" s="11"/>
      <c r="EO163" s="11"/>
      <c r="EP163" s="11"/>
      <c r="EQ163" s="11"/>
      <c r="ER163" s="11"/>
      <c r="ES163" s="11"/>
      <c r="ET163" s="11"/>
      <c r="EU163" s="11"/>
      <c r="EV163" s="11"/>
      <c r="EW163" s="11"/>
      <c r="EX163" s="11"/>
      <c r="EY163" s="11"/>
      <c r="EZ163" s="11"/>
      <c r="FA163" s="11"/>
      <c r="FB163" s="11"/>
      <c r="FC163" s="11"/>
      <c r="FD163" s="11"/>
      <c r="FE163" s="11"/>
      <c r="FF163" s="11"/>
      <c r="FG163" s="11"/>
      <c r="FH163" s="11"/>
      <c r="FI163" s="11"/>
      <c r="FJ163" s="11"/>
      <c r="FK163" s="11"/>
      <c r="FL163" s="11"/>
      <c r="FM163" s="11"/>
      <c r="FN163" s="11"/>
      <c r="FO163" s="11"/>
      <c r="FP163" s="11"/>
      <c r="FQ163" s="11"/>
      <c r="FR163" s="11"/>
      <c r="FS163" s="11"/>
      <c r="FT163" s="11"/>
      <c r="FU163" s="11"/>
      <c r="FV163" s="11"/>
      <c r="FW163" s="11"/>
      <c r="FX163" s="11"/>
      <c r="FY163" s="11"/>
      <c r="FZ163" s="11"/>
      <c r="GA163" s="11"/>
      <c r="GB163" s="11"/>
      <c r="GC163" s="11"/>
      <c r="GD163" s="11"/>
      <c r="GE163" s="11"/>
      <c r="GF163" s="11"/>
      <c r="GG163" s="11"/>
      <c r="GH163" s="11"/>
      <c r="GI163" s="11"/>
      <c r="GJ163" s="11"/>
      <c r="GK163" s="11"/>
      <c r="GL163" s="11"/>
      <c r="GM163" s="11"/>
      <c r="GN163" s="11"/>
      <c r="GO163" s="11"/>
      <c r="GP163" s="11"/>
      <c r="GQ163" s="11"/>
      <c r="GR163" s="11"/>
      <c r="GS163" s="11"/>
      <c r="GT163" s="11"/>
      <c r="GU163" s="11"/>
      <c r="GV163" s="11"/>
      <c r="GW163" s="11"/>
      <c r="GX163" s="11"/>
      <c r="GY163" s="11"/>
      <c r="GZ163" s="11"/>
      <c r="HA163" s="11"/>
      <c r="HB163" s="11"/>
      <c r="HC163" s="11"/>
      <c r="HD163" s="11"/>
      <c r="HE163" s="11"/>
      <c r="HF163" s="11"/>
      <c r="HG163" s="11"/>
      <c r="HH163" s="11"/>
      <c r="HI163" s="11"/>
      <c r="HJ163" s="11"/>
      <c r="HK163" s="11"/>
      <c r="HL163" s="11"/>
      <c r="HM163" s="11"/>
      <c r="HN163" s="11"/>
      <c r="HO163" s="11"/>
      <c r="HP163" s="11"/>
      <c r="HQ163" s="11"/>
      <c r="HR163" s="11"/>
      <c r="HS163" s="11"/>
      <c r="HT163" s="11"/>
      <c r="HU163" s="11"/>
      <c r="HV163" s="11"/>
      <c r="HW163" s="11"/>
      <c r="HX163" s="11"/>
      <c r="HY163" s="11"/>
      <c r="HZ163" s="11"/>
      <c r="IA163" s="11"/>
      <c r="IB163" s="11"/>
      <c r="IC163" s="11"/>
      <c r="ID163" s="11"/>
      <c r="IE163" s="11"/>
      <c r="IF163" s="11"/>
      <c r="IG163" s="11"/>
      <c r="IH163" s="11"/>
      <c r="II163" s="11"/>
      <c r="IJ163" s="11"/>
      <c r="IK163" s="11"/>
      <c r="IL163" s="11"/>
      <c r="IM163" s="11"/>
      <c r="IN163" s="11"/>
      <c r="IO163" s="11"/>
      <c r="IP163" s="11"/>
      <c r="IQ163" s="11"/>
      <c r="IR163" s="11"/>
      <c r="IS163" s="11"/>
      <c r="IT163" s="11"/>
    </row>
    <row r="164" spans="2:254" s="21" customFormat="1" ht="15">
      <c r="B164" s="11"/>
      <c r="C164" s="22"/>
      <c r="D164" s="23"/>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c r="FL164" s="11"/>
      <c r="FM164" s="11"/>
      <c r="FN164" s="11"/>
      <c r="FO164" s="11"/>
      <c r="FP164" s="11"/>
      <c r="FQ164" s="11"/>
      <c r="FR164" s="11"/>
      <c r="FS164" s="11"/>
      <c r="FT164" s="11"/>
      <c r="FU164" s="11"/>
      <c r="FV164" s="11"/>
      <c r="FW164" s="11"/>
      <c r="FX164" s="11"/>
      <c r="FY164" s="11"/>
      <c r="FZ164" s="11"/>
      <c r="GA164" s="11"/>
      <c r="GB164" s="11"/>
      <c r="GC164" s="11"/>
      <c r="GD164" s="11"/>
      <c r="GE164" s="11"/>
      <c r="GF164" s="11"/>
      <c r="GG164" s="11"/>
      <c r="GH164" s="11"/>
      <c r="GI164" s="11"/>
      <c r="GJ164" s="11"/>
      <c r="GK164" s="11"/>
      <c r="GL164" s="11"/>
      <c r="GM164" s="11"/>
      <c r="GN164" s="11"/>
      <c r="GO164" s="11"/>
      <c r="GP164" s="11"/>
      <c r="GQ164" s="11"/>
      <c r="GR164" s="11"/>
      <c r="GS164" s="11"/>
      <c r="GT164" s="11"/>
      <c r="GU164" s="11"/>
      <c r="GV164" s="11"/>
      <c r="GW164" s="11"/>
      <c r="GX164" s="11"/>
      <c r="GY164" s="11"/>
      <c r="GZ164" s="11"/>
      <c r="HA164" s="11"/>
      <c r="HB164" s="11"/>
      <c r="HC164" s="11"/>
      <c r="HD164" s="11"/>
      <c r="HE164" s="11"/>
      <c r="HF164" s="11"/>
      <c r="HG164" s="11"/>
      <c r="HH164" s="11"/>
      <c r="HI164" s="11"/>
      <c r="HJ164" s="11"/>
      <c r="HK164" s="11"/>
      <c r="HL164" s="11"/>
      <c r="HM164" s="11"/>
      <c r="HN164" s="11"/>
      <c r="HO164" s="11"/>
      <c r="HP164" s="11"/>
      <c r="HQ164" s="11"/>
      <c r="HR164" s="11"/>
      <c r="HS164" s="11"/>
      <c r="HT164" s="11"/>
      <c r="HU164" s="11"/>
      <c r="HV164" s="11"/>
      <c r="HW164" s="11"/>
      <c r="HX164" s="11"/>
      <c r="HY164" s="11"/>
      <c r="HZ164" s="11"/>
      <c r="IA164" s="11"/>
      <c r="IB164" s="11"/>
      <c r="IC164" s="11"/>
      <c r="ID164" s="11"/>
      <c r="IE164" s="11"/>
      <c r="IF164" s="11"/>
      <c r="IG164" s="11"/>
      <c r="IH164" s="11"/>
      <c r="II164" s="11"/>
      <c r="IJ164" s="11"/>
      <c r="IK164" s="11"/>
      <c r="IL164" s="11"/>
      <c r="IM164" s="11"/>
      <c r="IN164" s="11"/>
      <c r="IO164" s="11"/>
      <c r="IP164" s="11"/>
      <c r="IQ164" s="11"/>
      <c r="IR164" s="11"/>
      <c r="IS164" s="11"/>
      <c r="IT164" s="11"/>
    </row>
    <row r="165" spans="2:254" s="21" customFormat="1" ht="15">
      <c r="B165" s="11"/>
      <c r="C165" s="22"/>
      <c r="D165" s="23"/>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1"/>
      <c r="EP165" s="11"/>
      <c r="EQ165" s="11"/>
      <c r="ER165" s="11"/>
      <c r="ES165" s="11"/>
      <c r="ET165" s="11"/>
      <c r="EU165" s="11"/>
      <c r="EV165" s="11"/>
      <c r="EW165" s="11"/>
      <c r="EX165" s="11"/>
      <c r="EY165" s="11"/>
      <c r="EZ165" s="11"/>
      <c r="FA165" s="11"/>
      <c r="FB165" s="11"/>
      <c r="FC165" s="11"/>
      <c r="FD165" s="11"/>
      <c r="FE165" s="11"/>
      <c r="FF165" s="11"/>
      <c r="FG165" s="11"/>
      <c r="FH165" s="11"/>
      <c r="FI165" s="11"/>
      <c r="FJ165" s="11"/>
      <c r="FK165" s="11"/>
      <c r="FL165" s="11"/>
      <c r="FM165" s="11"/>
      <c r="FN165" s="11"/>
      <c r="FO165" s="11"/>
      <c r="FP165" s="11"/>
      <c r="FQ165" s="11"/>
      <c r="FR165" s="11"/>
      <c r="FS165" s="11"/>
      <c r="FT165" s="11"/>
      <c r="FU165" s="11"/>
      <c r="FV165" s="11"/>
      <c r="FW165" s="11"/>
      <c r="FX165" s="11"/>
      <c r="FY165" s="11"/>
      <c r="FZ165" s="11"/>
      <c r="GA165" s="11"/>
      <c r="GB165" s="11"/>
      <c r="GC165" s="11"/>
      <c r="GD165" s="11"/>
      <c r="GE165" s="11"/>
      <c r="GF165" s="11"/>
      <c r="GG165" s="11"/>
      <c r="GH165" s="11"/>
      <c r="GI165" s="11"/>
      <c r="GJ165" s="11"/>
      <c r="GK165" s="11"/>
      <c r="GL165" s="11"/>
      <c r="GM165" s="11"/>
      <c r="GN165" s="11"/>
      <c r="GO165" s="11"/>
      <c r="GP165" s="11"/>
      <c r="GQ165" s="11"/>
      <c r="GR165" s="11"/>
      <c r="GS165" s="11"/>
      <c r="GT165" s="11"/>
      <c r="GU165" s="11"/>
      <c r="GV165" s="11"/>
      <c r="GW165" s="11"/>
      <c r="GX165" s="11"/>
      <c r="GY165" s="11"/>
      <c r="GZ165" s="11"/>
      <c r="HA165" s="11"/>
      <c r="HB165" s="11"/>
      <c r="HC165" s="11"/>
      <c r="HD165" s="11"/>
      <c r="HE165" s="11"/>
      <c r="HF165" s="11"/>
      <c r="HG165" s="11"/>
      <c r="HH165" s="11"/>
      <c r="HI165" s="11"/>
      <c r="HJ165" s="11"/>
      <c r="HK165" s="11"/>
      <c r="HL165" s="11"/>
      <c r="HM165" s="11"/>
      <c r="HN165" s="11"/>
      <c r="HO165" s="11"/>
      <c r="HP165" s="11"/>
      <c r="HQ165" s="11"/>
      <c r="HR165" s="11"/>
      <c r="HS165" s="11"/>
      <c r="HT165" s="11"/>
      <c r="HU165" s="11"/>
      <c r="HV165" s="11"/>
      <c r="HW165" s="11"/>
      <c r="HX165" s="11"/>
      <c r="HY165" s="11"/>
      <c r="HZ165" s="11"/>
      <c r="IA165" s="11"/>
      <c r="IB165" s="11"/>
      <c r="IC165" s="11"/>
      <c r="ID165" s="11"/>
      <c r="IE165" s="11"/>
      <c r="IF165" s="11"/>
      <c r="IG165" s="11"/>
      <c r="IH165" s="11"/>
      <c r="II165" s="11"/>
      <c r="IJ165" s="11"/>
      <c r="IK165" s="11"/>
      <c r="IL165" s="11"/>
      <c r="IM165" s="11"/>
      <c r="IN165" s="11"/>
      <c r="IO165" s="11"/>
      <c r="IP165" s="11"/>
      <c r="IQ165" s="11"/>
      <c r="IR165" s="11"/>
      <c r="IS165" s="11"/>
      <c r="IT165" s="11"/>
    </row>
    <row r="166" spans="2:254" s="21" customFormat="1" ht="15">
      <c r="B166" s="11"/>
      <c r="C166" s="22"/>
      <c r="D166" s="23"/>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c r="FO166" s="11"/>
      <c r="FP166" s="11"/>
      <c r="FQ166" s="11"/>
      <c r="FR166" s="11"/>
      <c r="FS166" s="11"/>
      <c r="FT166" s="11"/>
      <c r="FU166" s="11"/>
      <c r="FV166" s="11"/>
      <c r="FW166" s="11"/>
      <c r="FX166" s="11"/>
      <c r="FY166" s="11"/>
      <c r="FZ166" s="11"/>
      <c r="GA166" s="11"/>
      <c r="GB166" s="11"/>
      <c r="GC166" s="11"/>
      <c r="GD166" s="11"/>
      <c r="GE166" s="11"/>
      <c r="GF166" s="11"/>
      <c r="GG166" s="11"/>
      <c r="GH166" s="11"/>
      <c r="GI166" s="11"/>
      <c r="GJ166" s="11"/>
      <c r="GK166" s="11"/>
      <c r="GL166" s="11"/>
      <c r="GM166" s="11"/>
      <c r="GN166" s="11"/>
      <c r="GO166" s="11"/>
      <c r="GP166" s="11"/>
      <c r="GQ166" s="11"/>
      <c r="GR166" s="11"/>
      <c r="GS166" s="11"/>
      <c r="GT166" s="11"/>
      <c r="GU166" s="11"/>
      <c r="GV166" s="11"/>
      <c r="GW166" s="11"/>
      <c r="GX166" s="11"/>
      <c r="GY166" s="11"/>
      <c r="GZ166" s="11"/>
      <c r="HA166" s="11"/>
      <c r="HB166" s="11"/>
      <c r="HC166" s="11"/>
      <c r="HD166" s="11"/>
      <c r="HE166" s="11"/>
      <c r="HF166" s="11"/>
      <c r="HG166" s="11"/>
      <c r="HH166" s="11"/>
      <c r="HI166" s="11"/>
      <c r="HJ166" s="11"/>
      <c r="HK166" s="11"/>
      <c r="HL166" s="11"/>
      <c r="HM166" s="11"/>
      <c r="HN166" s="11"/>
      <c r="HO166" s="11"/>
      <c r="HP166" s="11"/>
      <c r="HQ166" s="11"/>
      <c r="HR166" s="11"/>
      <c r="HS166" s="11"/>
      <c r="HT166" s="11"/>
      <c r="HU166" s="11"/>
      <c r="HV166" s="11"/>
      <c r="HW166" s="11"/>
      <c r="HX166" s="11"/>
      <c r="HY166" s="11"/>
      <c r="HZ166" s="11"/>
      <c r="IA166" s="11"/>
      <c r="IB166" s="11"/>
      <c r="IC166" s="11"/>
      <c r="ID166" s="11"/>
      <c r="IE166" s="11"/>
      <c r="IF166" s="11"/>
      <c r="IG166" s="11"/>
      <c r="IH166" s="11"/>
      <c r="II166" s="11"/>
      <c r="IJ166" s="11"/>
      <c r="IK166" s="11"/>
      <c r="IL166" s="11"/>
      <c r="IM166" s="11"/>
      <c r="IN166" s="11"/>
      <c r="IO166" s="11"/>
      <c r="IP166" s="11"/>
      <c r="IQ166" s="11"/>
      <c r="IR166" s="11"/>
      <c r="IS166" s="11"/>
      <c r="IT166" s="11"/>
    </row>
    <row r="167" spans="2:254" s="21" customFormat="1" ht="15">
      <c r="B167" s="11"/>
      <c r="C167" s="22"/>
      <c r="D167" s="23"/>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c r="EM167" s="11"/>
      <c r="EN167" s="11"/>
      <c r="EO167" s="11"/>
      <c r="EP167" s="11"/>
      <c r="EQ167" s="11"/>
      <c r="ER167" s="11"/>
      <c r="ES167" s="11"/>
      <c r="ET167" s="11"/>
      <c r="EU167" s="11"/>
      <c r="EV167" s="11"/>
      <c r="EW167" s="11"/>
      <c r="EX167" s="11"/>
      <c r="EY167" s="11"/>
      <c r="EZ167" s="11"/>
      <c r="FA167" s="11"/>
      <c r="FB167" s="11"/>
      <c r="FC167" s="11"/>
      <c r="FD167" s="11"/>
      <c r="FE167" s="11"/>
      <c r="FF167" s="11"/>
      <c r="FG167" s="11"/>
      <c r="FH167" s="11"/>
      <c r="FI167" s="11"/>
      <c r="FJ167" s="11"/>
      <c r="FK167" s="11"/>
      <c r="FL167" s="11"/>
      <c r="FM167" s="11"/>
      <c r="FN167" s="11"/>
      <c r="FO167" s="11"/>
      <c r="FP167" s="11"/>
      <c r="FQ167" s="11"/>
      <c r="FR167" s="11"/>
      <c r="FS167" s="11"/>
      <c r="FT167" s="11"/>
      <c r="FU167" s="11"/>
      <c r="FV167" s="11"/>
      <c r="FW167" s="11"/>
      <c r="FX167" s="11"/>
      <c r="FY167" s="11"/>
      <c r="FZ167" s="11"/>
      <c r="GA167" s="11"/>
      <c r="GB167" s="11"/>
      <c r="GC167" s="11"/>
      <c r="GD167" s="11"/>
      <c r="GE167" s="11"/>
      <c r="GF167" s="11"/>
      <c r="GG167" s="11"/>
      <c r="GH167" s="11"/>
      <c r="GI167" s="11"/>
      <c r="GJ167" s="11"/>
      <c r="GK167" s="11"/>
      <c r="GL167" s="11"/>
      <c r="GM167" s="11"/>
      <c r="GN167" s="11"/>
      <c r="GO167" s="11"/>
      <c r="GP167" s="11"/>
      <c r="GQ167" s="11"/>
      <c r="GR167" s="11"/>
      <c r="GS167" s="11"/>
      <c r="GT167" s="11"/>
      <c r="GU167" s="11"/>
      <c r="GV167" s="11"/>
      <c r="GW167" s="11"/>
      <c r="GX167" s="11"/>
      <c r="GY167" s="11"/>
      <c r="GZ167" s="11"/>
      <c r="HA167" s="11"/>
      <c r="HB167" s="11"/>
      <c r="HC167" s="11"/>
      <c r="HD167" s="11"/>
      <c r="HE167" s="11"/>
      <c r="HF167" s="11"/>
      <c r="HG167" s="11"/>
      <c r="HH167" s="11"/>
      <c r="HI167" s="11"/>
      <c r="HJ167" s="11"/>
      <c r="HK167" s="11"/>
      <c r="HL167" s="11"/>
      <c r="HM167" s="11"/>
      <c r="HN167" s="11"/>
      <c r="HO167" s="11"/>
      <c r="HP167" s="11"/>
      <c r="HQ167" s="11"/>
      <c r="HR167" s="11"/>
      <c r="HS167" s="11"/>
      <c r="HT167" s="11"/>
      <c r="HU167" s="11"/>
      <c r="HV167" s="11"/>
      <c r="HW167" s="11"/>
      <c r="HX167" s="11"/>
      <c r="HY167" s="11"/>
      <c r="HZ167" s="11"/>
      <c r="IA167" s="11"/>
      <c r="IB167" s="11"/>
      <c r="IC167" s="11"/>
      <c r="ID167" s="11"/>
      <c r="IE167" s="11"/>
      <c r="IF167" s="11"/>
      <c r="IG167" s="11"/>
      <c r="IH167" s="11"/>
      <c r="II167" s="11"/>
      <c r="IJ167" s="11"/>
      <c r="IK167" s="11"/>
      <c r="IL167" s="11"/>
      <c r="IM167" s="11"/>
      <c r="IN167" s="11"/>
      <c r="IO167" s="11"/>
      <c r="IP167" s="11"/>
      <c r="IQ167" s="11"/>
      <c r="IR167" s="11"/>
      <c r="IS167" s="11"/>
      <c r="IT167" s="11"/>
    </row>
    <row r="168" spans="2:254" s="21" customFormat="1" ht="15">
      <c r="B168" s="11"/>
      <c r="C168" s="22"/>
      <c r="D168" s="23"/>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c r="FL168" s="11"/>
      <c r="FM168" s="11"/>
      <c r="FN168" s="11"/>
      <c r="FO168" s="11"/>
      <c r="FP168" s="11"/>
      <c r="FQ168" s="11"/>
      <c r="FR168" s="11"/>
      <c r="FS168" s="11"/>
      <c r="FT168" s="11"/>
      <c r="FU168" s="11"/>
      <c r="FV168" s="11"/>
      <c r="FW168" s="11"/>
      <c r="FX168" s="11"/>
      <c r="FY168" s="11"/>
      <c r="FZ168" s="11"/>
      <c r="GA168" s="11"/>
      <c r="GB168" s="11"/>
      <c r="GC168" s="11"/>
      <c r="GD168" s="11"/>
      <c r="GE168" s="11"/>
      <c r="GF168" s="11"/>
      <c r="GG168" s="11"/>
      <c r="GH168" s="11"/>
      <c r="GI168" s="11"/>
      <c r="GJ168" s="11"/>
      <c r="GK168" s="11"/>
      <c r="GL168" s="11"/>
      <c r="GM168" s="11"/>
      <c r="GN168" s="11"/>
      <c r="GO168" s="11"/>
      <c r="GP168" s="11"/>
      <c r="GQ168" s="11"/>
      <c r="GR168" s="11"/>
      <c r="GS168" s="11"/>
      <c r="GT168" s="11"/>
      <c r="GU168" s="11"/>
      <c r="GV168" s="11"/>
      <c r="GW168" s="11"/>
      <c r="GX168" s="11"/>
      <c r="GY168" s="11"/>
      <c r="GZ168" s="11"/>
      <c r="HA168" s="11"/>
      <c r="HB168" s="11"/>
      <c r="HC168" s="11"/>
      <c r="HD168" s="11"/>
      <c r="HE168" s="11"/>
      <c r="HF168" s="11"/>
      <c r="HG168" s="11"/>
      <c r="HH168" s="11"/>
      <c r="HI168" s="11"/>
      <c r="HJ168" s="11"/>
      <c r="HK168" s="11"/>
      <c r="HL168" s="11"/>
      <c r="HM168" s="11"/>
      <c r="HN168" s="11"/>
      <c r="HO168" s="11"/>
      <c r="HP168" s="11"/>
      <c r="HQ168" s="11"/>
      <c r="HR168" s="11"/>
      <c r="HS168" s="11"/>
      <c r="HT168" s="11"/>
      <c r="HU168" s="11"/>
      <c r="HV168" s="11"/>
      <c r="HW168" s="11"/>
      <c r="HX168" s="11"/>
      <c r="HY168" s="11"/>
      <c r="HZ168" s="11"/>
      <c r="IA168" s="11"/>
      <c r="IB168" s="11"/>
      <c r="IC168" s="11"/>
      <c r="ID168" s="11"/>
      <c r="IE168" s="11"/>
      <c r="IF168" s="11"/>
      <c r="IG168" s="11"/>
      <c r="IH168" s="11"/>
      <c r="II168" s="11"/>
      <c r="IJ168" s="11"/>
      <c r="IK168" s="11"/>
      <c r="IL168" s="11"/>
      <c r="IM168" s="11"/>
      <c r="IN168" s="11"/>
      <c r="IO168" s="11"/>
      <c r="IP168" s="11"/>
      <c r="IQ168" s="11"/>
      <c r="IR168" s="11"/>
      <c r="IS168" s="11"/>
      <c r="IT168" s="11"/>
    </row>
    <row r="169" spans="2:254" s="21" customFormat="1" ht="15">
      <c r="B169" s="11"/>
      <c r="C169" s="22"/>
      <c r="D169" s="23"/>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c r="EM169" s="11"/>
      <c r="EN169" s="11"/>
      <c r="EO169" s="11"/>
      <c r="EP169" s="11"/>
      <c r="EQ169" s="11"/>
      <c r="ER169" s="11"/>
      <c r="ES169" s="11"/>
      <c r="ET169" s="11"/>
      <c r="EU169" s="11"/>
      <c r="EV169" s="11"/>
      <c r="EW169" s="11"/>
      <c r="EX169" s="11"/>
      <c r="EY169" s="11"/>
      <c r="EZ169" s="11"/>
      <c r="FA169" s="11"/>
      <c r="FB169" s="11"/>
      <c r="FC169" s="11"/>
      <c r="FD169" s="11"/>
      <c r="FE169" s="11"/>
      <c r="FF169" s="11"/>
      <c r="FG169" s="11"/>
      <c r="FH169" s="11"/>
      <c r="FI169" s="11"/>
      <c r="FJ169" s="11"/>
      <c r="FK169" s="11"/>
      <c r="FL169" s="11"/>
      <c r="FM169" s="11"/>
      <c r="FN169" s="11"/>
      <c r="FO169" s="11"/>
      <c r="FP169" s="11"/>
      <c r="FQ169" s="11"/>
      <c r="FR169" s="11"/>
      <c r="FS169" s="11"/>
      <c r="FT169" s="11"/>
      <c r="FU169" s="11"/>
      <c r="FV169" s="11"/>
      <c r="FW169" s="11"/>
      <c r="FX169" s="11"/>
      <c r="FY169" s="11"/>
      <c r="FZ169" s="11"/>
      <c r="GA169" s="11"/>
      <c r="GB169" s="11"/>
      <c r="GC169" s="11"/>
      <c r="GD169" s="11"/>
      <c r="GE169" s="11"/>
      <c r="GF169" s="11"/>
      <c r="GG169" s="11"/>
      <c r="GH169" s="11"/>
      <c r="GI169" s="11"/>
      <c r="GJ169" s="11"/>
      <c r="GK169" s="11"/>
      <c r="GL169" s="11"/>
      <c r="GM169" s="11"/>
      <c r="GN169" s="11"/>
      <c r="GO169" s="11"/>
      <c r="GP169" s="11"/>
      <c r="GQ169" s="11"/>
      <c r="GR169" s="11"/>
      <c r="GS169" s="11"/>
      <c r="GT169" s="11"/>
      <c r="GU169" s="11"/>
      <c r="GV169" s="11"/>
      <c r="GW169" s="11"/>
      <c r="GX169" s="11"/>
      <c r="GY169" s="11"/>
      <c r="GZ169" s="11"/>
      <c r="HA169" s="11"/>
      <c r="HB169" s="11"/>
      <c r="HC169" s="11"/>
      <c r="HD169" s="11"/>
      <c r="HE169" s="11"/>
      <c r="HF169" s="11"/>
      <c r="HG169" s="11"/>
      <c r="HH169" s="11"/>
      <c r="HI169" s="11"/>
      <c r="HJ169" s="11"/>
      <c r="HK169" s="11"/>
      <c r="HL169" s="11"/>
      <c r="HM169" s="11"/>
      <c r="HN169" s="11"/>
      <c r="HO169" s="11"/>
      <c r="HP169" s="11"/>
      <c r="HQ169" s="11"/>
      <c r="HR169" s="11"/>
      <c r="HS169" s="11"/>
      <c r="HT169" s="11"/>
      <c r="HU169" s="11"/>
      <c r="HV169" s="11"/>
      <c r="HW169" s="11"/>
      <c r="HX169" s="11"/>
      <c r="HY169" s="11"/>
      <c r="HZ169" s="11"/>
      <c r="IA169" s="11"/>
      <c r="IB169" s="11"/>
      <c r="IC169" s="11"/>
      <c r="ID169" s="11"/>
      <c r="IE169" s="11"/>
      <c r="IF169" s="11"/>
      <c r="IG169" s="11"/>
      <c r="IH169" s="11"/>
      <c r="II169" s="11"/>
      <c r="IJ169" s="11"/>
      <c r="IK169" s="11"/>
      <c r="IL169" s="11"/>
      <c r="IM169" s="11"/>
      <c r="IN169" s="11"/>
      <c r="IO169" s="11"/>
      <c r="IP169" s="11"/>
      <c r="IQ169" s="11"/>
      <c r="IR169" s="11"/>
      <c r="IS169" s="11"/>
      <c r="IT169" s="11"/>
    </row>
    <row r="170" spans="2:254" ht="15" customHeight="1"/>
    <row r="171" spans="2:254" ht="15" customHeight="1"/>
    <row r="172" spans="2:254" ht="15" customHeight="1"/>
    <row r="173" spans="2:254" ht="15" customHeight="1"/>
    <row r="174" spans="2:254" ht="15" customHeight="1"/>
    <row r="175" spans="2:254" ht="15" customHeight="1"/>
    <row r="176" spans="2:254"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hidden="1" customHeight="1"/>
    <row r="201" ht="15" hidden="1"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sheetData>
  <mergeCells count="182">
    <mergeCell ref="IN57:IP57"/>
    <mergeCell ref="IR57:IT57"/>
    <mergeCell ref="IU57:IW57"/>
    <mergeCell ref="IU58:IW58"/>
    <mergeCell ref="HP57:HR57"/>
    <mergeCell ref="HT57:HV57"/>
    <mergeCell ref="HX57:HZ57"/>
    <mergeCell ref="IB57:ID57"/>
    <mergeCell ref="IF57:IH57"/>
    <mergeCell ref="IJ57:IL57"/>
    <mergeCell ref="GR57:GT57"/>
    <mergeCell ref="GV57:GX57"/>
    <mergeCell ref="GZ57:HB57"/>
    <mergeCell ref="HD57:HF57"/>
    <mergeCell ref="HH57:HJ57"/>
    <mergeCell ref="HL57:HN57"/>
    <mergeCell ref="FT57:FV57"/>
    <mergeCell ref="FX57:FZ57"/>
    <mergeCell ref="GB57:GD57"/>
    <mergeCell ref="GF57:GH57"/>
    <mergeCell ref="GJ57:GL57"/>
    <mergeCell ref="GN57:GP57"/>
    <mergeCell ref="EV57:EX57"/>
    <mergeCell ref="EZ57:FB57"/>
    <mergeCell ref="FD57:FF57"/>
    <mergeCell ref="FH57:FJ57"/>
    <mergeCell ref="FL57:FN57"/>
    <mergeCell ref="FP57:FR57"/>
    <mergeCell ref="DX57:DZ57"/>
    <mergeCell ref="EB57:ED57"/>
    <mergeCell ref="EF57:EH57"/>
    <mergeCell ref="EJ57:EL57"/>
    <mergeCell ref="EN57:EP57"/>
    <mergeCell ref="ER57:ET57"/>
    <mergeCell ref="CZ57:DB57"/>
    <mergeCell ref="DD57:DF57"/>
    <mergeCell ref="DH57:DJ57"/>
    <mergeCell ref="DL57:DN57"/>
    <mergeCell ref="DP57:DR57"/>
    <mergeCell ref="DT57:DV57"/>
    <mergeCell ref="CB57:CD57"/>
    <mergeCell ref="CF57:CH57"/>
    <mergeCell ref="CJ57:CL57"/>
    <mergeCell ref="CN57:CP57"/>
    <mergeCell ref="CR57:CT57"/>
    <mergeCell ref="CV57:CX57"/>
    <mergeCell ref="BD57:BF57"/>
    <mergeCell ref="BH57:BJ57"/>
    <mergeCell ref="BL57:BN57"/>
    <mergeCell ref="BP57:BR57"/>
    <mergeCell ref="BT57:BV57"/>
    <mergeCell ref="BX57:BZ57"/>
    <mergeCell ref="AF57:AH57"/>
    <mergeCell ref="AJ57:AL57"/>
    <mergeCell ref="AN57:AP57"/>
    <mergeCell ref="AR57:AT57"/>
    <mergeCell ref="AV57:AX57"/>
    <mergeCell ref="AZ57:BB57"/>
    <mergeCell ref="H57:J57"/>
    <mergeCell ref="L57:N57"/>
    <mergeCell ref="P57:R57"/>
    <mergeCell ref="T57:V57"/>
    <mergeCell ref="X57:Z57"/>
    <mergeCell ref="AB57:AD57"/>
    <mergeCell ref="IJ54:IL54"/>
    <mergeCell ref="IN54:IP54"/>
    <mergeCell ref="IR54:IT54"/>
    <mergeCell ref="IU54:IW54"/>
    <mergeCell ref="IU55:IW55"/>
    <mergeCell ref="IU56:IW56"/>
    <mergeCell ref="HL54:HN54"/>
    <mergeCell ref="HP54:HR54"/>
    <mergeCell ref="HT54:HV54"/>
    <mergeCell ref="HX54:HZ54"/>
    <mergeCell ref="IB54:ID54"/>
    <mergeCell ref="IF54:IH54"/>
    <mergeCell ref="GN54:GP54"/>
    <mergeCell ref="GR54:GT54"/>
    <mergeCell ref="GV54:GX54"/>
    <mergeCell ref="GZ54:HB54"/>
    <mergeCell ref="HD54:HF54"/>
    <mergeCell ref="HH54:HJ54"/>
    <mergeCell ref="FP54:FR54"/>
    <mergeCell ref="FT54:FV54"/>
    <mergeCell ref="FX54:FZ54"/>
    <mergeCell ref="GB54:GD54"/>
    <mergeCell ref="GF54:GH54"/>
    <mergeCell ref="GJ54:GL54"/>
    <mergeCell ref="ER54:ET54"/>
    <mergeCell ref="EV54:EX54"/>
    <mergeCell ref="EZ54:FB54"/>
    <mergeCell ref="FD54:FF54"/>
    <mergeCell ref="FH54:FJ54"/>
    <mergeCell ref="FL54:FN54"/>
    <mergeCell ref="DT54:DV54"/>
    <mergeCell ref="DX54:DZ54"/>
    <mergeCell ref="EB54:ED54"/>
    <mergeCell ref="EF54:EH54"/>
    <mergeCell ref="EJ54:EL54"/>
    <mergeCell ref="EN54:EP54"/>
    <mergeCell ref="CV54:CX54"/>
    <mergeCell ref="CZ54:DB54"/>
    <mergeCell ref="DD54:DF54"/>
    <mergeCell ref="DH54:DJ54"/>
    <mergeCell ref="DL54:DN54"/>
    <mergeCell ref="DP54:DR54"/>
    <mergeCell ref="BX54:BZ54"/>
    <mergeCell ref="CB54:CD54"/>
    <mergeCell ref="CF54:CH54"/>
    <mergeCell ref="CJ54:CL54"/>
    <mergeCell ref="CN54:CP54"/>
    <mergeCell ref="CR54:CT54"/>
    <mergeCell ref="AZ54:BB54"/>
    <mergeCell ref="BD54:BF54"/>
    <mergeCell ref="BH54:BJ54"/>
    <mergeCell ref="BL54:BN54"/>
    <mergeCell ref="BP54:BR54"/>
    <mergeCell ref="BT54:BV54"/>
    <mergeCell ref="AB54:AD54"/>
    <mergeCell ref="AF54:AH54"/>
    <mergeCell ref="AJ54:AL54"/>
    <mergeCell ref="AN54:AP54"/>
    <mergeCell ref="AR54:AT54"/>
    <mergeCell ref="AV54:AX54"/>
    <mergeCell ref="IU49:IW49"/>
    <mergeCell ref="IU50:IW50"/>
    <mergeCell ref="IU51:IW51"/>
    <mergeCell ref="IU52:IW52"/>
    <mergeCell ref="IU53:IW53"/>
    <mergeCell ref="H54:J54"/>
    <mergeCell ref="L54:N54"/>
    <mergeCell ref="P54:R54"/>
    <mergeCell ref="T54:V54"/>
    <mergeCell ref="X54:Z54"/>
    <mergeCell ref="IU43:IW43"/>
    <mergeCell ref="IU44:IW44"/>
    <mergeCell ref="IU45:IW45"/>
    <mergeCell ref="IU46:IW46"/>
    <mergeCell ref="IU47:IW47"/>
    <mergeCell ref="IU48:IW48"/>
    <mergeCell ref="IU37:IW37"/>
    <mergeCell ref="IU38:IW38"/>
    <mergeCell ref="IU39:IW39"/>
    <mergeCell ref="IU40:IW40"/>
    <mergeCell ref="IU41:IW41"/>
    <mergeCell ref="IU42:IW42"/>
    <mergeCell ref="IU31:IW31"/>
    <mergeCell ref="IU32:IW32"/>
    <mergeCell ref="IU33:IW33"/>
    <mergeCell ref="IU34:IW34"/>
    <mergeCell ref="IU35:IW35"/>
    <mergeCell ref="IU36:IW36"/>
    <mergeCell ref="IU25:IW25"/>
    <mergeCell ref="IU26:IW26"/>
    <mergeCell ref="IU27:IW27"/>
    <mergeCell ref="IU28:IW28"/>
    <mergeCell ref="IU29:IW29"/>
    <mergeCell ref="IU30:IW30"/>
    <mergeCell ref="IU19:IW19"/>
    <mergeCell ref="IU20:IW20"/>
    <mergeCell ref="IU21:IW21"/>
    <mergeCell ref="IU22:IW22"/>
    <mergeCell ref="IU23:IW23"/>
    <mergeCell ref="IU24:IW24"/>
    <mergeCell ref="IU13:IW13"/>
    <mergeCell ref="IU14:IW14"/>
    <mergeCell ref="IU15:IW15"/>
    <mergeCell ref="IU16:IW16"/>
    <mergeCell ref="IU17:IW17"/>
    <mergeCell ref="IU18:IW18"/>
    <mergeCell ref="IU7:IW7"/>
    <mergeCell ref="IU8:IW8"/>
    <mergeCell ref="IU9:IW9"/>
    <mergeCell ref="IU10:IW10"/>
    <mergeCell ref="IU11:IW11"/>
    <mergeCell ref="IU12:IW12"/>
    <mergeCell ref="A1:IX1"/>
    <mergeCell ref="F2:IX2"/>
    <mergeCell ref="IU3:IW3"/>
    <mergeCell ref="IU4:IW4"/>
    <mergeCell ref="IU5:IW5"/>
    <mergeCell ref="IU6:IW6"/>
  </mergeCells>
  <dataValidations count="1">
    <dataValidation type="whole" operator="greaterThanOrEqual" allowBlank="1" showInputMessage="1" showErrorMessage="1" sqref="AWJ65565 BGF65565 BQB65565 BZX65565 CJT65565 CTP65565 DDL65565 DNH65565 DXD65565 EGZ65565 EQV65565 FAR65565 FKN65565 FUJ65565 GEF65565 GOB65565 GXX65565 HHT65565 HRP65565 IBL65565 ILH65565 IVD65565 JEZ65565 JOV65565 JYR65565 KIN65565 KSJ65565 LCF65565 LMB65565 LVX65565 MFT65565 MPP65565 MZL65565 NJH65565 NTD65565 OCZ65565 OMV65565 OWR65565 PGN65565 PQJ65565 QAF65565 QKB65565 QTX65565 RDT65565 RNP65565 RXL65565 SHH65565 SRD65565 TAZ65565 TKV65565 TUR65565 UEN65565 UOJ65565 UYF65565 VIB65565 VRX65565 WBT65565 WLP65565 IZ131101 SV131101 ACR131101 AMN131101 AWJ131101 BGF131101 BQB131101 BZX131101 CJT131101 CTP131101 DDL131101 DNH131101 DXD131101 EGZ131101 EQV131101 FAR131101 FKN131101 FUJ131101 GEF131101 GOB131101 GXX131101 HHT131101 HRP131101 IBL131101 ILH131101 IVD131101 JEZ131101 JOV131101 JYR131101 KIN131101 KSJ131101 LCF131101 LMB131101 LVX131101 MFT131101 MPP131101 MZL131101 NJH131101 NTD131101 OCZ131101 OMV131101 OWR131101 PGN131101 PQJ131101 QAF131101 QKB131101 QTX131101 RDT131101 RNP131101 RXL131101 SHH131101 SRD131101 TAZ131101 TKV131101 TUR131101 UEN131101 UOJ131101 UYF131101 VIB131101 VRX131101 WBT131101 WLP131101 IZ196637 SV196637 ACR196637 AMN196637 AWJ196637 BGF196637 BQB196637 BZX196637 CJT196637 CTP196637 DDL196637 DNH196637 DXD196637 EGZ196637 EQV196637 FAR196637 FKN196637 FUJ196637 GEF196637 GOB196637 GXX196637 HHT196637 HRP196637 IBL196637 ILH196637 IVD196637 JEZ196637 JOV196637 JYR196637 KIN196637 KSJ196637 LCF196637 LMB196637 LVX196637 MFT196637 MPP196637 MZL196637 NJH196637 NTD196637 OCZ196637 OMV196637 OWR196637 PGN196637 PQJ196637 QAF196637 QKB196637 QTX196637 RDT196637 RNP196637 RXL196637 SHH196637 SRD196637 TAZ196637 TKV196637 TUR196637 UEN196637 UOJ196637 UYF196637 VIB196637 VRX196637 WBT196637 WLP196637 IZ262173 SV262173 ACR262173 AMN262173 AWJ262173 BGF262173 BQB262173 BZX262173 CJT262173 CTP262173 DDL262173 DNH262173 DXD262173 EGZ262173 EQV262173 FAR262173 FKN262173 FUJ262173 GEF262173 GOB262173 GXX262173 HHT262173 HRP262173 IBL262173 ILH262173 IVD262173 JEZ262173 JOV262173 JYR262173 KIN262173 KSJ262173 LCF262173 LMB262173 LVX262173 MFT262173 MPP262173 MZL262173 NJH262173 NTD262173 OCZ262173 OMV262173 OWR262173 PGN262173 PQJ262173 QAF262173 QKB262173 QTX262173 RDT262173 RNP262173 RXL262173 SHH262173 SRD262173 TAZ262173 TKV262173 TUR262173 UEN262173 UOJ262173 UYF262173 VIB262173 VRX262173 WBT262173 WLP262173 IZ327709 SV327709 ACR327709 AMN327709 AWJ327709 BGF327709 BQB327709 BZX327709 CJT327709 CTP327709 DDL327709 DNH327709 DXD327709 EGZ327709 EQV327709 FAR327709 FKN327709 FUJ327709 GEF327709 GOB327709 GXX327709 HHT327709 HRP327709 IBL327709 ILH327709 IVD327709 JEZ327709 JOV327709 JYR327709 KIN327709 KSJ327709 LCF327709 LMB327709 LVX327709 MFT327709 MPP327709 MZL327709 NJH327709 NTD327709 OCZ327709 OMV327709 OWR327709 PGN327709 PQJ327709 QAF327709 QKB327709 QTX327709 RDT327709 RNP327709 RXL327709 SHH327709 SRD327709 TAZ327709 TKV327709 TUR327709 UEN327709 UOJ327709 UYF327709 VIB327709 VRX327709 WBT327709 WLP327709 IZ393245 SV393245 ACR393245 AMN393245 AWJ393245 BGF393245 BQB393245 BZX393245 CJT393245 CTP393245 DDL393245 DNH393245 DXD393245 EGZ393245 EQV393245 FAR393245 FKN393245 FUJ393245 GEF393245 GOB393245 GXX393245 HHT393245 HRP393245 IBL393245 ILH393245 IVD393245 JEZ393245 JOV393245 JYR393245 KIN393245 KSJ393245 LCF393245 LMB393245 LVX393245 MFT393245 MPP393245 MZL393245 NJH393245 NTD393245 OCZ393245 OMV393245 OWR393245 PGN393245 PQJ393245 QAF393245 QKB393245 QTX393245 RDT393245 RNP393245 RXL393245 SHH393245 SRD393245 TAZ393245 TKV393245 TUR393245 UEN393245 UOJ393245 UYF393245 VIB393245 VRX393245 WBT393245 WLP393245 IZ458781 SV458781 ACR458781 AMN458781 AWJ458781 BGF458781 BQB458781 BZX458781 CJT458781 CTP458781 DDL458781 DNH458781 DXD458781 EGZ458781 EQV458781 FAR458781 FKN458781 FUJ458781 GEF458781 GOB458781 GXX458781 HHT458781 HRP458781 IBL458781 ILH458781 IVD458781 JEZ458781 JOV458781 JYR458781 KIN458781 KSJ458781 LCF458781 LMB458781 LVX458781 MFT458781 MPP458781 MZL458781 NJH458781 NTD458781 OCZ458781 OMV458781 OWR458781 PGN458781 PQJ458781 QAF458781 QKB458781 QTX458781 RDT458781 RNP458781 RXL458781 SHH458781 SRD458781 TAZ458781 TKV458781 TUR458781 UEN458781 UOJ458781 UYF458781 VIB458781 VRX458781 WBT458781 WLP458781 IZ524317 SV524317 ACR524317 AMN524317 AWJ524317 BGF524317 BQB524317 BZX524317 CJT524317 CTP524317 DDL524317 DNH524317 DXD524317 EGZ524317 EQV524317 FAR524317 FKN524317 FUJ524317 GEF524317 GOB524317 GXX524317 HHT524317 HRP524317 IBL524317 ILH524317 IVD524317 JEZ524317 JOV524317 JYR524317 KIN524317 KSJ524317 LCF524317 LMB524317 LVX524317 MFT524317 MPP524317 MZL524317 NJH524317 NTD524317 OCZ524317 OMV524317 OWR524317 PGN524317 PQJ524317 QAF524317 QKB524317 QTX524317 RDT524317 RNP524317 RXL524317 SHH524317 SRD524317 TAZ524317 TKV524317 TUR524317 UEN524317 UOJ524317 UYF524317 VIB524317 VRX524317 WBT524317 WLP524317 IZ589853 SV589853 ACR589853 AMN589853 AWJ589853 BGF589853 BQB589853 BZX589853 CJT589853 CTP589853 DDL589853 DNH589853 DXD589853 EGZ589853 EQV589853 FAR589853 FKN589853 FUJ589853 GEF589853 GOB589853 GXX589853 HHT589853 HRP589853 IBL589853 ILH589853 IVD589853 JEZ589853 JOV589853 JYR589853 KIN589853 KSJ589853 LCF589853 LMB589853 LVX589853 MFT589853 MPP589853 MZL589853 NJH589853 NTD589853 OCZ589853 OMV589853 OWR589853 PGN589853 PQJ589853 QAF589853 QKB589853 QTX589853 RDT589853 RNP589853 RXL589853 SHH589853 SRD589853 TAZ589853 TKV589853 TUR589853 UEN589853 UOJ589853 UYF589853 VIB589853 VRX589853 WBT589853 WLP589853 IZ655389 SV655389 ACR655389 AMN655389 AWJ655389 BGF655389 BQB655389 BZX655389 CJT655389 CTP655389 DDL655389 DNH655389 DXD655389 EGZ655389 EQV655389 FAR655389 FKN655389 FUJ655389 GEF655389 GOB655389 GXX655389 HHT655389 HRP655389 IBL655389 ILH655389 IVD655389 JEZ655389 JOV655389 JYR655389 KIN655389 KSJ655389 LCF655389 LMB655389 LVX655389 MFT655389 MPP655389 MZL655389 NJH655389 NTD655389 OCZ655389 OMV655389 OWR655389 PGN655389 PQJ655389 QAF655389 QKB655389 QTX655389 RDT655389 RNP655389 RXL655389 SHH655389 SRD655389 TAZ655389 TKV655389 TUR655389 UEN655389 UOJ655389 UYF655389 VIB655389 VRX655389 WBT655389 WLP655389 IZ720925 SV720925 ACR720925 AMN720925 AWJ720925 BGF720925 BQB720925 BZX720925 CJT720925 CTP720925 DDL720925 DNH720925 DXD720925 EGZ720925 EQV720925 FAR720925 FKN720925 FUJ720925 GEF720925 GOB720925 GXX720925 HHT720925 HRP720925 IBL720925 ILH720925 IVD720925 JEZ720925 JOV720925 JYR720925 KIN720925 KSJ720925 LCF720925 LMB720925 LVX720925 MFT720925 MPP720925 MZL720925 NJH720925 NTD720925 OCZ720925 OMV720925 OWR720925 PGN720925 PQJ720925 QAF720925 QKB720925 QTX720925 RDT720925 RNP720925 RXL720925 SHH720925 SRD720925 TAZ720925 TKV720925 TUR720925 UEN720925 UOJ720925 UYF720925 VIB720925 VRX720925 WBT720925 WLP720925 IZ786461 SV786461 ACR786461 AMN786461 AWJ786461 BGF786461 BQB786461 BZX786461 CJT786461 CTP786461 DDL786461 DNH786461 DXD786461 EGZ786461 EQV786461 FAR786461 FKN786461 FUJ786461 GEF786461 GOB786461 GXX786461 HHT786461 HRP786461 IBL786461 ILH786461 IVD786461 JEZ786461 JOV786461 JYR786461 KIN786461 KSJ786461 LCF786461 LMB786461 LVX786461 MFT786461 MPP786461 MZL786461 NJH786461 NTD786461 OCZ786461 OMV786461 OWR786461 PGN786461 PQJ786461 QAF786461 QKB786461 QTX786461 RDT786461 RNP786461 RXL786461 SHH786461 SRD786461 TAZ786461 TKV786461 TUR786461 UEN786461 UOJ786461 UYF786461 VIB786461 VRX786461 WBT786461 WLP786461 IZ851997 SV851997 ACR851997 AMN851997 AWJ851997 BGF851997 BQB851997 BZX851997 CJT851997 CTP851997 DDL851997 DNH851997 DXD851997 EGZ851997 EQV851997 FAR851997 FKN851997 FUJ851997 GEF851997 GOB851997 GXX851997 HHT851997 HRP851997 IBL851997 ILH851997 IVD851997 JEZ851997 JOV851997 JYR851997 KIN851997 KSJ851997 LCF851997 LMB851997 LVX851997 MFT851997 MPP851997 MZL851997 NJH851997 NTD851997 OCZ851997 OMV851997 OWR851997 PGN851997 PQJ851997 QAF851997 QKB851997 QTX851997 RDT851997 RNP851997 RXL851997 SHH851997 SRD851997 TAZ851997 TKV851997 TUR851997 UEN851997 UOJ851997 UYF851997 VIB851997 VRX851997 WBT851997 WLP851997 IZ917533 SV917533 ACR917533 AMN917533 AWJ917533 BGF917533 BQB917533 BZX917533 CJT917533 CTP917533 DDL917533 DNH917533 DXD917533 EGZ917533 EQV917533 FAR917533 FKN917533 FUJ917533 GEF917533 GOB917533 GXX917533 HHT917533 HRP917533 IBL917533 ILH917533 IVD917533 JEZ917533 JOV917533 JYR917533 KIN917533 KSJ917533 LCF917533 LMB917533 LVX917533 MFT917533 MPP917533 MZL917533 NJH917533 NTD917533 OCZ917533 OMV917533 OWR917533 PGN917533 PQJ917533 QAF917533 QKB917533 QTX917533 RDT917533 RNP917533 RXL917533 SHH917533 SRD917533 TAZ917533 TKV917533 TUR917533 UEN917533 UOJ917533 UYF917533 VIB917533 VRX917533 WBT917533 WLP917533 IZ983069 SV983069 ACR983069 AMN983069 AWJ983069 BGF983069 BQB983069 BZX983069 CJT983069 CTP983069 DDL983069 DNH983069 DXD983069 EGZ983069 EQV983069 FAR983069 FKN983069 FUJ983069 GEF983069 GOB983069 GXX983069 HHT983069 HRP983069 IBL983069 ILH983069 IVD983069 JEZ983069 JOV983069 JYR983069 KIN983069 KSJ983069 LCF983069 LMB983069 LVX983069 MFT983069 MPP983069 MZL983069 NJH983069 NTD983069 OCZ983069 OMV983069 OWR983069 PGN983069 PQJ983069 QAF983069 QKB983069 QTX983069 RDT983069 RNP983069 RXL983069 SHH983069 SRD983069 TAZ983069 TKV983069 TUR983069 UEN983069 UOJ983069 UYF983069 VIB983069 VRX983069 WBT983069 WLP983069 IZ65518 SV65518 ACR65518 AMN65518 AWJ65518 BGF65518 BQB65518 BZX65518 CJT65518 CTP65518 DDL65518 DNH65518 DXD65518 EGZ65518 EQV65518 FAR65518 FKN65518 FUJ65518 GEF65518 GOB65518 GXX65518 HHT65518 HRP65518 IBL65518 ILH65518 IVD65518 JEZ65518 JOV65518 JYR65518 KIN65518 KSJ65518 LCF65518 LMB65518 LVX65518 MFT65518 MPP65518 MZL65518 NJH65518 NTD65518 OCZ65518 OMV65518 OWR65518 PGN65518 PQJ65518 QAF65518 QKB65518 QTX65518 RDT65518 RNP65518 RXL65518 SHH65518 SRD65518 TAZ65518 TKV65518 TUR65518 UEN65518 UOJ65518 UYF65518 VIB65518 VRX65518 WBT65518 WLP65518 IZ131054 SV131054 ACR131054 AMN131054 AWJ131054 BGF131054 BQB131054 BZX131054 CJT131054 CTP131054 DDL131054 DNH131054 DXD131054 EGZ131054 EQV131054 FAR131054 FKN131054 FUJ131054 GEF131054 GOB131054 GXX131054 HHT131054 HRP131054 IBL131054 ILH131054 IVD131054 JEZ131054 JOV131054 JYR131054 KIN131054 KSJ131054 LCF131054 LMB131054 LVX131054 MFT131054 MPP131054 MZL131054 NJH131054 NTD131054 OCZ131054 OMV131054 OWR131054 PGN131054 PQJ131054 QAF131054 QKB131054 QTX131054 RDT131054 RNP131054 RXL131054 SHH131054 SRD131054 TAZ131054 TKV131054 TUR131054 UEN131054 UOJ131054 UYF131054 VIB131054 VRX131054 WBT131054 WLP131054 IZ196590 SV196590 ACR196590 AMN196590 AWJ196590 BGF196590 BQB196590 BZX196590 CJT196590 CTP196590 DDL196590 DNH196590 DXD196590 EGZ196590 EQV196590 FAR196590 FKN196590 FUJ196590 GEF196590 GOB196590 GXX196590 HHT196590 HRP196590 IBL196590 ILH196590 IVD196590 JEZ196590 JOV196590 JYR196590 KIN196590 KSJ196590 LCF196590 LMB196590 LVX196590 MFT196590 MPP196590 MZL196590 NJH196590 NTD196590 OCZ196590 OMV196590 OWR196590 PGN196590 PQJ196590 QAF196590 QKB196590 QTX196590 RDT196590 RNP196590 RXL196590 SHH196590 SRD196590 TAZ196590 TKV196590 TUR196590 UEN196590 UOJ196590 UYF196590 VIB196590 VRX196590 WBT196590 WLP196590 IZ262126 SV262126 ACR262126 AMN262126 AWJ262126 BGF262126 BQB262126 BZX262126 CJT262126 CTP262126 DDL262126 DNH262126 DXD262126 EGZ262126 EQV262126 FAR262126 FKN262126 FUJ262126 GEF262126 GOB262126 GXX262126 HHT262126 HRP262126 IBL262126 ILH262126 IVD262126 JEZ262126 JOV262126 JYR262126 KIN262126 KSJ262126 LCF262126 LMB262126 LVX262126 MFT262126 MPP262126 MZL262126 NJH262126 NTD262126 OCZ262126 OMV262126 OWR262126 PGN262126 PQJ262126 QAF262126 QKB262126 QTX262126 RDT262126 RNP262126 RXL262126 SHH262126 SRD262126 TAZ262126 TKV262126 TUR262126 UEN262126 UOJ262126 UYF262126 VIB262126 VRX262126 WBT262126 WLP262126 IZ327662 SV327662 ACR327662 AMN327662 AWJ327662 BGF327662 BQB327662 BZX327662 CJT327662 CTP327662 DDL327662 DNH327662 DXD327662 EGZ327662 EQV327662 FAR327662 FKN327662 FUJ327662 GEF327662 GOB327662 GXX327662 HHT327662 HRP327662 IBL327662 ILH327662 IVD327662 JEZ327662 JOV327662 JYR327662 KIN327662 KSJ327662 LCF327662 LMB327662 LVX327662 MFT327662 MPP327662 MZL327662 NJH327662 NTD327662 OCZ327662 OMV327662 OWR327662 PGN327662 PQJ327662 QAF327662 QKB327662 QTX327662 RDT327662 RNP327662 RXL327662 SHH327662 SRD327662 TAZ327662 TKV327662 TUR327662 UEN327662 UOJ327662 UYF327662 VIB327662 VRX327662 WBT327662 WLP327662 IZ393198 SV393198 ACR393198 AMN393198 AWJ393198 BGF393198 BQB393198 BZX393198 CJT393198 CTP393198 DDL393198 DNH393198 DXD393198 EGZ393198 EQV393198 FAR393198 FKN393198 FUJ393198 GEF393198 GOB393198 GXX393198 HHT393198 HRP393198 IBL393198 ILH393198 IVD393198 JEZ393198 JOV393198 JYR393198 KIN393198 KSJ393198 LCF393198 LMB393198 LVX393198 MFT393198 MPP393198 MZL393198 NJH393198 NTD393198 OCZ393198 OMV393198 OWR393198 PGN393198 PQJ393198 QAF393198 QKB393198 QTX393198 RDT393198 RNP393198 RXL393198 SHH393198 SRD393198 TAZ393198 TKV393198 TUR393198 UEN393198 UOJ393198 UYF393198 VIB393198 VRX393198 WBT393198 WLP393198 IZ458734 SV458734 ACR458734 AMN458734 AWJ458734 BGF458734 BQB458734 BZX458734 CJT458734 CTP458734 DDL458734 DNH458734 DXD458734 EGZ458734 EQV458734 FAR458734 FKN458734 FUJ458734 GEF458734 GOB458734 GXX458734 HHT458734 HRP458734 IBL458734 ILH458734 IVD458734 JEZ458734 JOV458734 JYR458734 KIN458734 KSJ458734 LCF458734 LMB458734 LVX458734 MFT458734 MPP458734 MZL458734 NJH458734 NTD458734 OCZ458734 OMV458734 OWR458734 PGN458734 PQJ458734 QAF458734 QKB458734 QTX458734 RDT458734 RNP458734 RXL458734 SHH458734 SRD458734 TAZ458734 TKV458734 TUR458734 UEN458734 UOJ458734 UYF458734 VIB458734 VRX458734 WBT458734 WLP458734 IZ524270 SV524270 ACR524270 AMN524270 AWJ524270 BGF524270 BQB524270 BZX524270 CJT524270 CTP524270 DDL524270 DNH524270 DXD524270 EGZ524270 EQV524270 FAR524270 FKN524270 FUJ524270 GEF524270 GOB524270 GXX524270 HHT524270 HRP524270 IBL524270 ILH524270 IVD524270 JEZ524270 JOV524270 JYR524270 KIN524270 KSJ524270 LCF524270 LMB524270 LVX524270 MFT524270 MPP524270 MZL524270 NJH524270 NTD524270 OCZ524270 OMV524270 OWR524270 PGN524270 PQJ524270 QAF524270 QKB524270 QTX524270 RDT524270 RNP524270 RXL524270 SHH524270 SRD524270 TAZ524270 TKV524270 TUR524270 UEN524270 UOJ524270 UYF524270 VIB524270 VRX524270 WBT524270 WLP524270 IZ589806 SV589806 ACR589806 AMN589806 AWJ589806 BGF589806 BQB589806 BZX589806 CJT589806 CTP589806 DDL589806 DNH589806 DXD589806 EGZ589806 EQV589806 FAR589806 FKN589806 FUJ589806 GEF589806 GOB589806 GXX589806 HHT589806 HRP589806 IBL589806 ILH589806 IVD589806 JEZ589806 JOV589806 JYR589806 KIN589806 KSJ589806 LCF589806 LMB589806 LVX589806 MFT589806 MPP589806 MZL589806 NJH589806 NTD589806 OCZ589806 OMV589806 OWR589806 PGN589806 PQJ589806 QAF589806 QKB589806 QTX589806 RDT589806 RNP589806 RXL589806 SHH589806 SRD589806 TAZ589806 TKV589806 TUR589806 UEN589806 UOJ589806 UYF589806 VIB589806 VRX589806 WBT589806 WLP589806 IZ655342 SV655342 ACR655342 AMN655342 AWJ655342 BGF655342 BQB655342 BZX655342 CJT655342 CTP655342 DDL655342 DNH655342 DXD655342 EGZ655342 EQV655342 FAR655342 FKN655342 FUJ655342 GEF655342 GOB655342 GXX655342 HHT655342 HRP655342 IBL655342 ILH655342 IVD655342 JEZ655342 JOV655342 JYR655342 KIN655342 KSJ655342 LCF655342 LMB655342 LVX655342 MFT655342 MPP655342 MZL655342 NJH655342 NTD655342 OCZ655342 OMV655342 OWR655342 PGN655342 PQJ655342 QAF655342 QKB655342 QTX655342 RDT655342 RNP655342 RXL655342 SHH655342 SRD655342 TAZ655342 TKV655342 TUR655342 UEN655342 UOJ655342 UYF655342 VIB655342 VRX655342 WBT655342 WLP655342 IZ720878 SV720878 ACR720878 AMN720878 AWJ720878 BGF720878 BQB720878 BZX720878 CJT720878 CTP720878 DDL720878 DNH720878 DXD720878 EGZ720878 EQV720878 FAR720878 FKN720878 FUJ720878 GEF720878 GOB720878 GXX720878 HHT720878 HRP720878 IBL720878 ILH720878 IVD720878 JEZ720878 JOV720878 JYR720878 KIN720878 KSJ720878 LCF720878 LMB720878 LVX720878 MFT720878 MPP720878 MZL720878 NJH720878 NTD720878 OCZ720878 OMV720878 OWR720878 PGN720878 PQJ720878 QAF720878 QKB720878 QTX720878 RDT720878 RNP720878 RXL720878 SHH720878 SRD720878 TAZ720878 TKV720878 TUR720878 UEN720878 UOJ720878 UYF720878 VIB720878 VRX720878 WBT720878 WLP720878 IZ786414 SV786414 ACR786414 AMN786414 AWJ786414 BGF786414 BQB786414 BZX786414 CJT786414 CTP786414 DDL786414 DNH786414 DXD786414 EGZ786414 EQV786414 FAR786414 FKN786414 FUJ786414 GEF786414 GOB786414 GXX786414 HHT786414 HRP786414 IBL786414 ILH786414 IVD786414 JEZ786414 JOV786414 JYR786414 KIN786414 KSJ786414 LCF786414 LMB786414 LVX786414 MFT786414 MPP786414 MZL786414 NJH786414 NTD786414 OCZ786414 OMV786414 OWR786414 PGN786414 PQJ786414 QAF786414 QKB786414 QTX786414 RDT786414 RNP786414 RXL786414 SHH786414 SRD786414 TAZ786414 TKV786414 TUR786414 UEN786414 UOJ786414 UYF786414 VIB786414 VRX786414 WBT786414 WLP786414 IZ851950 SV851950 ACR851950 AMN851950 AWJ851950 BGF851950 BQB851950 BZX851950 CJT851950 CTP851950 DDL851950 DNH851950 DXD851950 EGZ851950 EQV851950 FAR851950 FKN851950 FUJ851950 GEF851950 GOB851950 GXX851950 HHT851950 HRP851950 IBL851950 ILH851950 IVD851950 JEZ851950 JOV851950 JYR851950 KIN851950 KSJ851950 LCF851950 LMB851950 LVX851950 MFT851950 MPP851950 MZL851950 NJH851950 NTD851950 OCZ851950 OMV851950 OWR851950 PGN851950 PQJ851950 QAF851950 QKB851950 QTX851950 RDT851950 RNP851950 RXL851950 SHH851950 SRD851950 TAZ851950 TKV851950 TUR851950 UEN851950 UOJ851950 UYF851950 VIB851950 VRX851950 WBT851950 WLP851950 IZ917486 SV917486 ACR917486 AMN917486 AWJ917486 BGF917486 BQB917486 BZX917486 CJT917486 CTP917486 DDL917486 DNH917486 DXD917486 EGZ917486 EQV917486 FAR917486 FKN917486 FUJ917486 GEF917486 GOB917486 GXX917486 HHT917486 HRP917486 IBL917486 ILH917486 IVD917486 JEZ917486 JOV917486 JYR917486 KIN917486 KSJ917486 LCF917486 LMB917486 LVX917486 MFT917486 MPP917486 MZL917486 NJH917486 NTD917486 OCZ917486 OMV917486 OWR917486 PGN917486 PQJ917486 QAF917486 QKB917486 QTX917486 RDT917486 RNP917486 RXL917486 SHH917486 SRD917486 TAZ917486 TKV917486 TUR917486 UEN917486 UOJ917486 UYF917486 VIB917486 VRX917486 WBT917486 WLP917486 IZ983022 SV983022 ACR983022 AMN983022 AWJ983022 BGF983022 BQB983022 BZX983022 CJT983022 CTP983022 DDL983022 DNH983022 DXD983022 EGZ983022 EQV983022 FAR983022 FKN983022 FUJ983022 GEF983022 GOB983022 GXX983022 HHT983022 HRP983022 IBL983022 ILH983022 IVD983022 JEZ983022 JOV983022 JYR983022 KIN983022 KSJ983022 LCF983022 LMB983022 LVX983022 MFT983022 MPP983022 MZL983022 NJH983022 NTD983022 OCZ983022 OMV983022 OWR983022 PGN983022 PQJ983022 QAF983022 QKB983022 QTX983022 RDT983022 RNP983022 RXL983022 SHH983022 SRD983022 TAZ983022 TKV983022 TUR983022 UEN983022 UOJ983022 UYF983022 VIB983022 VRX983022 WBT983022 WLP983022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IZ65560:IZ65561 SV65560:SV65561 ACR65560:ACR65561 AMN65560:AMN65561 AWJ65560:AWJ65561 BGF65560:BGF65561 BQB65560:BQB65561 BZX65560:BZX65561 CJT65560:CJT65561 CTP65560:CTP65561 DDL65560:DDL65561 DNH65560:DNH65561 DXD65560:DXD65561 EGZ65560:EGZ65561 EQV65560:EQV65561 FAR65560:FAR65561 FKN65560:FKN65561 FUJ65560:FUJ65561 GEF65560:GEF65561 GOB65560:GOB65561 GXX65560:GXX65561 HHT65560:HHT65561 HRP65560:HRP65561 IBL65560:IBL65561 ILH65560:ILH65561 IVD65560:IVD65561 JEZ65560:JEZ65561 JOV65560:JOV65561 JYR65560:JYR65561 KIN65560:KIN65561 KSJ65560:KSJ65561 LCF65560:LCF65561 LMB65560:LMB65561 LVX65560:LVX65561 MFT65560:MFT65561 MPP65560:MPP65561 MZL65560:MZL65561 NJH65560:NJH65561 NTD65560:NTD65561 OCZ65560:OCZ65561 OMV65560:OMV65561 OWR65560:OWR65561 PGN65560:PGN65561 PQJ65560:PQJ65561 QAF65560:QAF65561 QKB65560:QKB65561 QTX65560:QTX65561 RDT65560:RDT65561 RNP65560:RNP65561 RXL65560:RXL65561 SHH65560:SHH65561 SRD65560:SRD65561 TAZ65560:TAZ65561 TKV65560:TKV65561 TUR65560:TUR65561 UEN65560:UEN65561 UOJ65560:UOJ65561 UYF65560:UYF65561 VIB65560:VIB65561 VRX65560:VRX65561 WBT65560:WBT65561 WLP65560:WLP65561 IZ131096:IZ131097 SV131096:SV131097 ACR131096:ACR131097 AMN131096:AMN131097 AWJ131096:AWJ131097 BGF131096:BGF131097 BQB131096:BQB131097 BZX131096:BZX131097 CJT131096:CJT131097 CTP131096:CTP131097 DDL131096:DDL131097 DNH131096:DNH131097 DXD131096:DXD131097 EGZ131096:EGZ131097 EQV131096:EQV131097 FAR131096:FAR131097 FKN131096:FKN131097 FUJ131096:FUJ131097 GEF131096:GEF131097 GOB131096:GOB131097 GXX131096:GXX131097 HHT131096:HHT131097 HRP131096:HRP131097 IBL131096:IBL131097 ILH131096:ILH131097 IVD131096:IVD131097 JEZ131096:JEZ131097 JOV131096:JOV131097 JYR131096:JYR131097 KIN131096:KIN131097 KSJ131096:KSJ131097 LCF131096:LCF131097 LMB131096:LMB131097 LVX131096:LVX131097 MFT131096:MFT131097 MPP131096:MPP131097 MZL131096:MZL131097 NJH131096:NJH131097 NTD131096:NTD131097 OCZ131096:OCZ131097 OMV131096:OMV131097 OWR131096:OWR131097 PGN131096:PGN131097 PQJ131096:PQJ131097 QAF131096:QAF131097 QKB131096:QKB131097 QTX131096:QTX131097 RDT131096:RDT131097 RNP131096:RNP131097 RXL131096:RXL131097 SHH131096:SHH131097 SRD131096:SRD131097 TAZ131096:TAZ131097 TKV131096:TKV131097 TUR131096:TUR131097 UEN131096:UEN131097 UOJ131096:UOJ131097 UYF131096:UYF131097 VIB131096:VIB131097 VRX131096:VRX131097 WBT131096:WBT131097 WLP131096:WLP131097 IZ196632:IZ196633 SV196632:SV196633 ACR196632:ACR196633 AMN196632:AMN196633 AWJ196632:AWJ196633 BGF196632:BGF196633 BQB196632:BQB196633 BZX196632:BZX196633 CJT196632:CJT196633 CTP196632:CTP196633 DDL196632:DDL196633 DNH196632:DNH196633 DXD196632:DXD196633 EGZ196632:EGZ196633 EQV196632:EQV196633 FAR196632:FAR196633 FKN196632:FKN196633 FUJ196632:FUJ196633 GEF196632:GEF196633 GOB196632:GOB196633 GXX196632:GXX196633 HHT196632:HHT196633 HRP196632:HRP196633 IBL196632:IBL196633 ILH196632:ILH196633 IVD196632:IVD196633 JEZ196632:JEZ196633 JOV196632:JOV196633 JYR196632:JYR196633 KIN196632:KIN196633 KSJ196632:KSJ196633 LCF196632:LCF196633 LMB196632:LMB196633 LVX196632:LVX196633 MFT196632:MFT196633 MPP196632:MPP196633 MZL196632:MZL196633 NJH196632:NJH196633 NTD196632:NTD196633 OCZ196632:OCZ196633 OMV196632:OMV196633 OWR196632:OWR196633 PGN196632:PGN196633 PQJ196632:PQJ196633 QAF196632:QAF196633 QKB196632:QKB196633 QTX196632:QTX196633 RDT196632:RDT196633 RNP196632:RNP196633 RXL196632:RXL196633 SHH196632:SHH196633 SRD196632:SRD196633 TAZ196632:TAZ196633 TKV196632:TKV196633 TUR196632:TUR196633 UEN196632:UEN196633 UOJ196632:UOJ196633 UYF196632:UYF196633 VIB196632:VIB196633 VRX196632:VRX196633 WBT196632:WBT196633 WLP196632:WLP196633 IZ262168:IZ262169 SV262168:SV262169 ACR262168:ACR262169 AMN262168:AMN262169 AWJ262168:AWJ262169 BGF262168:BGF262169 BQB262168:BQB262169 BZX262168:BZX262169 CJT262168:CJT262169 CTP262168:CTP262169 DDL262168:DDL262169 DNH262168:DNH262169 DXD262168:DXD262169 EGZ262168:EGZ262169 EQV262168:EQV262169 FAR262168:FAR262169 FKN262168:FKN262169 FUJ262168:FUJ262169 GEF262168:GEF262169 GOB262168:GOB262169 GXX262168:GXX262169 HHT262168:HHT262169 HRP262168:HRP262169 IBL262168:IBL262169 ILH262168:ILH262169 IVD262168:IVD262169 JEZ262168:JEZ262169 JOV262168:JOV262169 JYR262168:JYR262169 KIN262168:KIN262169 KSJ262168:KSJ262169 LCF262168:LCF262169 LMB262168:LMB262169 LVX262168:LVX262169 MFT262168:MFT262169 MPP262168:MPP262169 MZL262168:MZL262169 NJH262168:NJH262169 NTD262168:NTD262169 OCZ262168:OCZ262169 OMV262168:OMV262169 OWR262168:OWR262169 PGN262168:PGN262169 PQJ262168:PQJ262169 QAF262168:QAF262169 QKB262168:QKB262169 QTX262168:QTX262169 RDT262168:RDT262169 RNP262168:RNP262169 RXL262168:RXL262169 SHH262168:SHH262169 SRD262168:SRD262169 TAZ262168:TAZ262169 TKV262168:TKV262169 TUR262168:TUR262169 UEN262168:UEN262169 UOJ262168:UOJ262169 UYF262168:UYF262169 VIB262168:VIB262169 VRX262168:VRX262169 WBT262168:WBT262169 WLP262168:WLP262169 IZ327704:IZ327705 SV327704:SV327705 ACR327704:ACR327705 AMN327704:AMN327705 AWJ327704:AWJ327705 BGF327704:BGF327705 BQB327704:BQB327705 BZX327704:BZX327705 CJT327704:CJT327705 CTP327704:CTP327705 DDL327704:DDL327705 DNH327704:DNH327705 DXD327704:DXD327705 EGZ327704:EGZ327705 EQV327704:EQV327705 FAR327704:FAR327705 FKN327704:FKN327705 FUJ327704:FUJ327705 GEF327704:GEF327705 GOB327704:GOB327705 GXX327704:GXX327705 HHT327704:HHT327705 HRP327704:HRP327705 IBL327704:IBL327705 ILH327704:ILH327705 IVD327704:IVD327705 JEZ327704:JEZ327705 JOV327704:JOV327705 JYR327704:JYR327705 KIN327704:KIN327705 KSJ327704:KSJ327705 LCF327704:LCF327705 LMB327704:LMB327705 LVX327704:LVX327705 MFT327704:MFT327705 MPP327704:MPP327705 MZL327704:MZL327705 NJH327704:NJH327705 NTD327704:NTD327705 OCZ327704:OCZ327705 OMV327704:OMV327705 OWR327704:OWR327705 PGN327704:PGN327705 PQJ327704:PQJ327705 QAF327704:QAF327705 QKB327704:QKB327705 QTX327704:QTX327705 RDT327704:RDT327705 RNP327704:RNP327705 RXL327704:RXL327705 SHH327704:SHH327705 SRD327704:SRD327705 TAZ327704:TAZ327705 TKV327704:TKV327705 TUR327704:TUR327705 UEN327704:UEN327705 UOJ327704:UOJ327705 UYF327704:UYF327705 VIB327704:VIB327705 VRX327704:VRX327705 WBT327704:WBT327705 WLP327704:WLP327705 IZ393240:IZ393241 SV393240:SV393241 ACR393240:ACR393241 AMN393240:AMN393241 AWJ393240:AWJ393241 BGF393240:BGF393241 BQB393240:BQB393241 BZX393240:BZX393241 CJT393240:CJT393241 CTP393240:CTP393241 DDL393240:DDL393241 DNH393240:DNH393241 DXD393240:DXD393241 EGZ393240:EGZ393241 EQV393240:EQV393241 FAR393240:FAR393241 FKN393240:FKN393241 FUJ393240:FUJ393241 GEF393240:GEF393241 GOB393240:GOB393241 GXX393240:GXX393241 HHT393240:HHT393241 HRP393240:HRP393241 IBL393240:IBL393241 ILH393240:ILH393241 IVD393240:IVD393241 JEZ393240:JEZ393241 JOV393240:JOV393241 JYR393240:JYR393241 KIN393240:KIN393241 KSJ393240:KSJ393241 LCF393240:LCF393241 LMB393240:LMB393241 LVX393240:LVX393241 MFT393240:MFT393241 MPP393240:MPP393241 MZL393240:MZL393241 NJH393240:NJH393241 NTD393240:NTD393241 OCZ393240:OCZ393241 OMV393240:OMV393241 OWR393240:OWR393241 PGN393240:PGN393241 PQJ393240:PQJ393241 QAF393240:QAF393241 QKB393240:QKB393241 QTX393240:QTX393241 RDT393240:RDT393241 RNP393240:RNP393241 RXL393240:RXL393241 SHH393240:SHH393241 SRD393240:SRD393241 TAZ393240:TAZ393241 TKV393240:TKV393241 TUR393240:TUR393241 UEN393240:UEN393241 UOJ393240:UOJ393241 UYF393240:UYF393241 VIB393240:VIB393241 VRX393240:VRX393241 WBT393240:WBT393241 WLP393240:WLP393241 IZ458776:IZ458777 SV458776:SV458777 ACR458776:ACR458777 AMN458776:AMN458777 AWJ458776:AWJ458777 BGF458776:BGF458777 BQB458776:BQB458777 BZX458776:BZX458777 CJT458776:CJT458777 CTP458776:CTP458777 DDL458776:DDL458777 DNH458776:DNH458777 DXD458776:DXD458777 EGZ458776:EGZ458777 EQV458776:EQV458777 FAR458776:FAR458777 FKN458776:FKN458777 FUJ458776:FUJ458777 GEF458776:GEF458777 GOB458776:GOB458777 GXX458776:GXX458777 HHT458776:HHT458777 HRP458776:HRP458777 IBL458776:IBL458777 ILH458776:ILH458777 IVD458776:IVD458777 JEZ458776:JEZ458777 JOV458776:JOV458777 JYR458776:JYR458777 KIN458776:KIN458777 KSJ458776:KSJ458777 LCF458776:LCF458777 LMB458776:LMB458777 LVX458776:LVX458777 MFT458776:MFT458777 MPP458776:MPP458777 MZL458776:MZL458777 NJH458776:NJH458777 NTD458776:NTD458777 OCZ458776:OCZ458777 OMV458776:OMV458777 OWR458776:OWR458777 PGN458776:PGN458777 PQJ458776:PQJ458777 QAF458776:QAF458777 QKB458776:QKB458777 QTX458776:QTX458777 RDT458776:RDT458777 RNP458776:RNP458777 RXL458776:RXL458777 SHH458776:SHH458777 SRD458776:SRD458777 TAZ458776:TAZ458777 TKV458776:TKV458777 TUR458776:TUR458777 UEN458776:UEN458777 UOJ458776:UOJ458777 UYF458776:UYF458777 VIB458776:VIB458777 VRX458776:VRX458777 WBT458776:WBT458777 WLP458776:WLP458777 IZ524312:IZ524313 SV524312:SV524313 ACR524312:ACR524313 AMN524312:AMN524313 AWJ524312:AWJ524313 BGF524312:BGF524313 BQB524312:BQB524313 BZX524312:BZX524313 CJT524312:CJT524313 CTP524312:CTP524313 DDL524312:DDL524313 DNH524312:DNH524313 DXD524312:DXD524313 EGZ524312:EGZ524313 EQV524312:EQV524313 FAR524312:FAR524313 FKN524312:FKN524313 FUJ524312:FUJ524313 GEF524312:GEF524313 GOB524312:GOB524313 GXX524312:GXX524313 HHT524312:HHT524313 HRP524312:HRP524313 IBL524312:IBL524313 ILH524312:ILH524313 IVD524312:IVD524313 JEZ524312:JEZ524313 JOV524312:JOV524313 JYR524312:JYR524313 KIN524312:KIN524313 KSJ524312:KSJ524313 LCF524312:LCF524313 LMB524312:LMB524313 LVX524312:LVX524313 MFT524312:MFT524313 MPP524312:MPP524313 MZL524312:MZL524313 NJH524312:NJH524313 NTD524312:NTD524313 OCZ524312:OCZ524313 OMV524312:OMV524313 OWR524312:OWR524313 PGN524312:PGN524313 PQJ524312:PQJ524313 QAF524312:QAF524313 QKB524312:QKB524313 QTX524312:QTX524313 RDT524312:RDT524313 RNP524312:RNP524313 RXL524312:RXL524313 SHH524312:SHH524313 SRD524312:SRD524313 TAZ524312:TAZ524313 TKV524312:TKV524313 TUR524312:TUR524313 UEN524312:UEN524313 UOJ524312:UOJ524313 UYF524312:UYF524313 VIB524312:VIB524313 VRX524312:VRX524313 WBT524312:WBT524313 WLP524312:WLP524313 IZ589848:IZ589849 SV589848:SV589849 ACR589848:ACR589849 AMN589848:AMN589849 AWJ589848:AWJ589849 BGF589848:BGF589849 BQB589848:BQB589849 BZX589848:BZX589849 CJT589848:CJT589849 CTP589848:CTP589849 DDL589848:DDL589849 DNH589848:DNH589849 DXD589848:DXD589849 EGZ589848:EGZ589849 EQV589848:EQV589849 FAR589848:FAR589849 FKN589848:FKN589849 FUJ589848:FUJ589849 GEF589848:GEF589849 GOB589848:GOB589849 GXX589848:GXX589849 HHT589848:HHT589849 HRP589848:HRP589849 IBL589848:IBL589849 ILH589848:ILH589849 IVD589848:IVD589849 JEZ589848:JEZ589849 JOV589848:JOV589849 JYR589848:JYR589849 KIN589848:KIN589849 KSJ589848:KSJ589849 LCF589848:LCF589849 LMB589848:LMB589849 LVX589848:LVX589849 MFT589848:MFT589849 MPP589848:MPP589849 MZL589848:MZL589849 NJH589848:NJH589849 NTD589848:NTD589849 OCZ589848:OCZ589849 OMV589848:OMV589849 OWR589848:OWR589849 PGN589848:PGN589849 PQJ589848:PQJ589849 QAF589848:QAF589849 QKB589848:QKB589849 QTX589848:QTX589849 RDT589848:RDT589849 RNP589848:RNP589849 RXL589848:RXL589849 SHH589848:SHH589849 SRD589848:SRD589849 TAZ589848:TAZ589849 TKV589848:TKV589849 TUR589848:TUR589849 UEN589848:UEN589849 UOJ589848:UOJ589849 UYF589848:UYF589849 VIB589848:VIB589849 VRX589848:VRX589849 WBT589848:WBT589849 WLP589848:WLP589849 IZ655384:IZ655385 SV655384:SV655385 ACR655384:ACR655385 AMN655384:AMN655385 AWJ655384:AWJ655385 BGF655384:BGF655385 BQB655384:BQB655385 BZX655384:BZX655385 CJT655384:CJT655385 CTP655384:CTP655385 DDL655384:DDL655385 DNH655384:DNH655385 DXD655384:DXD655385 EGZ655384:EGZ655385 EQV655384:EQV655385 FAR655384:FAR655385 FKN655384:FKN655385 FUJ655384:FUJ655385 GEF655384:GEF655385 GOB655384:GOB655385 GXX655384:GXX655385 HHT655384:HHT655385 HRP655384:HRP655385 IBL655384:IBL655385 ILH655384:ILH655385 IVD655384:IVD655385 JEZ655384:JEZ655385 JOV655384:JOV655385 JYR655384:JYR655385 KIN655384:KIN655385 KSJ655384:KSJ655385 LCF655384:LCF655385 LMB655384:LMB655385 LVX655384:LVX655385 MFT655384:MFT655385 MPP655384:MPP655385 MZL655384:MZL655385 NJH655384:NJH655385 NTD655384:NTD655385 OCZ655384:OCZ655385 OMV655384:OMV655385 OWR655384:OWR655385 PGN655384:PGN655385 PQJ655384:PQJ655385 QAF655384:QAF655385 QKB655384:QKB655385 QTX655384:QTX655385 RDT655384:RDT655385 RNP655384:RNP655385 RXL655384:RXL655385 SHH655384:SHH655385 SRD655384:SRD655385 TAZ655384:TAZ655385 TKV655384:TKV655385 TUR655384:TUR655385 UEN655384:UEN655385 UOJ655384:UOJ655385 UYF655384:UYF655385 VIB655384:VIB655385 VRX655384:VRX655385 WBT655384:WBT655385 WLP655384:WLP655385 IZ720920:IZ720921 SV720920:SV720921 ACR720920:ACR720921 AMN720920:AMN720921 AWJ720920:AWJ720921 BGF720920:BGF720921 BQB720920:BQB720921 BZX720920:BZX720921 CJT720920:CJT720921 CTP720920:CTP720921 DDL720920:DDL720921 DNH720920:DNH720921 DXD720920:DXD720921 EGZ720920:EGZ720921 EQV720920:EQV720921 FAR720920:FAR720921 FKN720920:FKN720921 FUJ720920:FUJ720921 GEF720920:GEF720921 GOB720920:GOB720921 GXX720920:GXX720921 HHT720920:HHT720921 HRP720920:HRP720921 IBL720920:IBL720921 ILH720920:ILH720921 IVD720920:IVD720921 JEZ720920:JEZ720921 JOV720920:JOV720921 JYR720920:JYR720921 KIN720920:KIN720921 KSJ720920:KSJ720921 LCF720920:LCF720921 LMB720920:LMB720921 LVX720920:LVX720921 MFT720920:MFT720921 MPP720920:MPP720921 MZL720920:MZL720921 NJH720920:NJH720921 NTD720920:NTD720921 OCZ720920:OCZ720921 OMV720920:OMV720921 OWR720920:OWR720921 PGN720920:PGN720921 PQJ720920:PQJ720921 QAF720920:QAF720921 QKB720920:QKB720921 QTX720920:QTX720921 RDT720920:RDT720921 RNP720920:RNP720921 RXL720920:RXL720921 SHH720920:SHH720921 SRD720920:SRD720921 TAZ720920:TAZ720921 TKV720920:TKV720921 TUR720920:TUR720921 UEN720920:UEN720921 UOJ720920:UOJ720921 UYF720920:UYF720921 VIB720920:VIB720921 VRX720920:VRX720921 WBT720920:WBT720921 WLP720920:WLP720921 IZ786456:IZ786457 SV786456:SV786457 ACR786456:ACR786457 AMN786456:AMN786457 AWJ786456:AWJ786457 BGF786456:BGF786457 BQB786456:BQB786457 BZX786456:BZX786457 CJT786456:CJT786457 CTP786456:CTP786457 DDL786456:DDL786457 DNH786456:DNH786457 DXD786456:DXD786457 EGZ786456:EGZ786457 EQV786456:EQV786457 FAR786456:FAR786457 FKN786456:FKN786457 FUJ786456:FUJ786457 GEF786456:GEF786457 GOB786456:GOB786457 GXX786456:GXX786457 HHT786456:HHT786457 HRP786456:HRP786457 IBL786456:IBL786457 ILH786456:ILH786457 IVD786456:IVD786457 JEZ786456:JEZ786457 JOV786456:JOV786457 JYR786456:JYR786457 KIN786456:KIN786457 KSJ786456:KSJ786457 LCF786456:LCF786457 LMB786456:LMB786457 LVX786456:LVX786457 MFT786456:MFT786457 MPP786456:MPP786457 MZL786456:MZL786457 NJH786456:NJH786457 NTD786456:NTD786457 OCZ786456:OCZ786457 OMV786456:OMV786457 OWR786456:OWR786457 PGN786456:PGN786457 PQJ786456:PQJ786457 QAF786456:QAF786457 QKB786456:QKB786457 QTX786456:QTX786457 RDT786456:RDT786457 RNP786456:RNP786457 RXL786456:RXL786457 SHH786456:SHH786457 SRD786456:SRD786457 TAZ786456:TAZ786457 TKV786456:TKV786457 TUR786456:TUR786457 UEN786456:UEN786457 UOJ786456:UOJ786457 UYF786456:UYF786457 VIB786456:VIB786457 VRX786456:VRX786457 WBT786456:WBT786457 WLP786456:WLP786457 IZ851992:IZ851993 SV851992:SV851993 ACR851992:ACR851993 AMN851992:AMN851993 AWJ851992:AWJ851993 BGF851992:BGF851993 BQB851992:BQB851993 BZX851992:BZX851993 CJT851992:CJT851993 CTP851992:CTP851993 DDL851992:DDL851993 DNH851992:DNH851993 DXD851992:DXD851993 EGZ851992:EGZ851993 EQV851992:EQV851993 FAR851992:FAR851993 FKN851992:FKN851993 FUJ851992:FUJ851993 GEF851992:GEF851993 GOB851992:GOB851993 GXX851992:GXX851993 HHT851992:HHT851993 HRP851992:HRP851993 IBL851992:IBL851993 ILH851992:ILH851993 IVD851992:IVD851993 JEZ851992:JEZ851993 JOV851992:JOV851993 JYR851992:JYR851993 KIN851992:KIN851993 KSJ851992:KSJ851993 LCF851992:LCF851993 LMB851992:LMB851993 LVX851992:LVX851993 MFT851992:MFT851993 MPP851992:MPP851993 MZL851992:MZL851993 NJH851992:NJH851993 NTD851992:NTD851993 OCZ851992:OCZ851993 OMV851992:OMV851993 OWR851992:OWR851993 PGN851992:PGN851993 PQJ851992:PQJ851993 QAF851992:QAF851993 QKB851992:QKB851993 QTX851992:QTX851993 RDT851992:RDT851993 RNP851992:RNP851993 RXL851992:RXL851993 SHH851992:SHH851993 SRD851992:SRD851993 TAZ851992:TAZ851993 TKV851992:TKV851993 TUR851992:TUR851993 UEN851992:UEN851993 UOJ851992:UOJ851993 UYF851992:UYF851993 VIB851992:VIB851993 VRX851992:VRX851993 WBT851992:WBT851993 WLP851992:WLP851993 IZ917528:IZ917529 SV917528:SV917529 ACR917528:ACR917529 AMN917528:AMN917529 AWJ917528:AWJ917529 BGF917528:BGF917529 BQB917528:BQB917529 BZX917528:BZX917529 CJT917528:CJT917529 CTP917528:CTP917529 DDL917528:DDL917529 DNH917528:DNH917529 DXD917528:DXD917529 EGZ917528:EGZ917529 EQV917528:EQV917529 FAR917528:FAR917529 FKN917528:FKN917529 FUJ917528:FUJ917529 GEF917528:GEF917529 GOB917528:GOB917529 GXX917528:GXX917529 HHT917528:HHT917529 HRP917528:HRP917529 IBL917528:IBL917529 ILH917528:ILH917529 IVD917528:IVD917529 JEZ917528:JEZ917529 JOV917528:JOV917529 JYR917528:JYR917529 KIN917528:KIN917529 KSJ917528:KSJ917529 LCF917528:LCF917529 LMB917528:LMB917529 LVX917528:LVX917529 MFT917528:MFT917529 MPP917528:MPP917529 MZL917528:MZL917529 NJH917528:NJH917529 NTD917528:NTD917529 OCZ917528:OCZ917529 OMV917528:OMV917529 OWR917528:OWR917529 PGN917528:PGN917529 PQJ917528:PQJ917529 QAF917528:QAF917529 QKB917528:QKB917529 QTX917528:QTX917529 RDT917528:RDT917529 RNP917528:RNP917529 RXL917528:RXL917529 SHH917528:SHH917529 SRD917528:SRD917529 TAZ917528:TAZ917529 TKV917528:TKV917529 TUR917528:TUR917529 UEN917528:UEN917529 UOJ917528:UOJ917529 UYF917528:UYF917529 VIB917528:VIB917529 VRX917528:VRX917529 WBT917528:WBT917529 WLP917528:WLP917529 IZ983064:IZ983065 SV983064:SV983065 ACR983064:ACR983065 AMN983064:AMN983065 AWJ983064:AWJ983065 BGF983064:BGF983065 BQB983064:BQB983065 BZX983064:BZX983065 CJT983064:CJT983065 CTP983064:CTP983065 DDL983064:DDL983065 DNH983064:DNH983065 DXD983064:DXD983065 EGZ983064:EGZ983065 EQV983064:EQV983065 FAR983064:FAR983065 FKN983064:FKN983065 FUJ983064:FUJ983065 GEF983064:GEF983065 GOB983064:GOB983065 GXX983064:GXX983065 HHT983064:HHT983065 HRP983064:HRP983065 IBL983064:IBL983065 ILH983064:ILH983065 IVD983064:IVD983065 JEZ983064:JEZ983065 JOV983064:JOV983065 JYR983064:JYR983065 KIN983064:KIN983065 KSJ983064:KSJ983065 LCF983064:LCF983065 LMB983064:LMB983065 LVX983064:LVX983065 MFT983064:MFT983065 MPP983064:MPP983065 MZL983064:MZL983065 NJH983064:NJH983065 NTD983064:NTD983065 OCZ983064:OCZ983065 OMV983064:OMV983065 OWR983064:OWR983065 PGN983064:PGN983065 PQJ983064:PQJ983065 QAF983064:QAF983065 QKB983064:QKB983065 QTX983064:QTX983065 RDT983064:RDT983065 RNP983064:RNP983065 RXL983064:RXL983065 SHH983064:SHH983065 SRD983064:SRD983065 TAZ983064:TAZ983065 TKV983064:TKV983065 TUR983064:TUR983065 UEN983064:UEN983065 UOJ983064:UOJ983065 UYF983064:UYF983065 VIB983064:VIB983065 VRX983064:VRX983065 WBT983064:WBT983065 WLP983064:WLP983065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IZ65528 SV65528 ACR65528 AMN65528 AWJ65528 BGF65528 BQB65528 BZX65528 CJT65528 CTP65528 DDL65528 DNH65528 DXD65528 EGZ65528 EQV65528 FAR65528 FKN65528 FUJ65528 GEF65528 GOB65528 GXX65528 HHT65528 HRP65528 IBL65528 ILH65528 IVD65528 JEZ65528 JOV65528 JYR65528 KIN65528 KSJ65528 LCF65528 LMB65528 LVX65528 MFT65528 MPP65528 MZL65528 NJH65528 NTD65528 OCZ65528 OMV65528 OWR65528 PGN65528 PQJ65528 QAF65528 QKB65528 QTX65528 RDT65528 RNP65528 RXL65528 SHH65528 SRD65528 TAZ65528 TKV65528 TUR65528 UEN65528 UOJ65528 UYF65528 VIB65528 VRX65528 WBT65528 WLP65528 IZ131064 SV131064 ACR131064 AMN131064 AWJ131064 BGF131064 BQB131064 BZX131064 CJT131064 CTP131064 DDL131064 DNH131064 DXD131064 EGZ131064 EQV131064 FAR131064 FKN131064 FUJ131064 GEF131064 GOB131064 GXX131064 HHT131064 HRP131064 IBL131064 ILH131064 IVD131064 JEZ131064 JOV131064 JYR131064 KIN131064 KSJ131064 LCF131064 LMB131064 LVX131064 MFT131064 MPP131064 MZL131064 NJH131064 NTD131064 OCZ131064 OMV131064 OWR131064 PGN131064 PQJ131064 QAF131064 QKB131064 QTX131064 RDT131064 RNP131064 RXL131064 SHH131064 SRD131064 TAZ131064 TKV131064 TUR131064 UEN131064 UOJ131064 UYF131064 VIB131064 VRX131064 WBT131064 WLP131064 IZ196600 SV196600 ACR196600 AMN196600 AWJ196600 BGF196600 BQB196600 BZX196600 CJT196600 CTP196600 DDL196600 DNH196600 DXD196600 EGZ196600 EQV196600 FAR196600 FKN196600 FUJ196600 GEF196600 GOB196600 GXX196600 HHT196600 HRP196600 IBL196600 ILH196600 IVD196600 JEZ196600 JOV196600 JYR196600 KIN196600 KSJ196600 LCF196600 LMB196600 LVX196600 MFT196600 MPP196600 MZL196600 NJH196600 NTD196600 OCZ196600 OMV196600 OWR196600 PGN196600 PQJ196600 QAF196600 QKB196600 QTX196600 RDT196600 RNP196600 RXL196600 SHH196600 SRD196600 TAZ196600 TKV196600 TUR196600 UEN196600 UOJ196600 UYF196600 VIB196600 VRX196600 WBT196600 WLP196600 IZ262136 SV262136 ACR262136 AMN262136 AWJ262136 BGF262136 BQB262136 BZX262136 CJT262136 CTP262136 DDL262136 DNH262136 DXD262136 EGZ262136 EQV262136 FAR262136 FKN262136 FUJ262136 GEF262136 GOB262136 GXX262136 HHT262136 HRP262136 IBL262136 ILH262136 IVD262136 JEZ262136 JOV262136 JYR262136 KIN262136 KSJ262136 LCF262136 LMB262136 LVX262136 MFT262136 MPP262136 MZL262136 NJH262136 NTD262136 OCZ262136 OMV262136 OWR262136 PGN262136 PQJ262136 QAF262136 QKB262136 QTX262136 RDT262136 RNP262136 RXL262136 SHH262136 SRD262136 TAZ262136 TKV262136 TUR262136 UEN262136 UOJ262136 UYF262136 VIB262136 VRX262136 WBT262136 WLP262136 IZ327672 SV327672 ACR327672 AMN327672 AWJ327672 BGF327672 BQB327672 BZX327672 CJT327672 CTP327672 DDL327672 DNH327672 DXD327672 EGZ327672 EQV327672 FAR327672 FKN327672 FUJ327672 GEF327672 GOB327672 GXX327672 HHT327672 HRP327672 IBL327672 ILH327672 IVD327672 JEZ327672 JOV327672 JYR327672 KIN327672 KSJ327672 LCF327672 LMB327672 LVX327672 MFT327672 MPP327672 MZL327672 NJH327672 NTD327672 OCZ327672 OMV327672 OWR327672 PGN327672 PQJ327672 QAF327672 QKB327672 QTX327672 RDT327672 RNP327672 RXL327672 SHH327672 SRD327672 TAZ327672 TKV327672 TUR327672 UEN327672 UOJ327672 UYF327672 VIB327672 VRX327672 WBT327672 WLP327672 IZ393208 SV393208 ACR393208 AMN393208 AWJ393208 BGF393208 BQB393208 BZX393208 CJT393208 CTP393208 DDL393208 DNH393208 DXD393208 EGZ393208 EQV393208 FAR393208 FKN393208 FUJ393208 GEF393208 GOB393208 GXX393208 HHT393208 HRP393208 IBL393208 ILH393208 IVD393208 JEZ393208 JOV393208 JYR393208 KIN393208 KSJ393208 LCF393208 LMB393208 LVX393208 MFT393208 MPP393208 MZL393208 NJH393208 NTD393208 OCZ393208 OMV393208 OWR393208 PGN393208 PQJ393208 QAF393208 QKB393208 QTX393208 RDT393208 RNP393208 RXL393208 SHH393208 SRD393208 TAZ393208 TKV393208 TUR393208 UEN393208 UOJ393208 UYF393208 VIB393208 VRX393208 WBT393208 WLP393208 IZ458744 SV458744 ACR458744 AMN458744 AWJ458744 BGF458744 BQB458744 BZX458744 CJT458744 CTP458744 DDL458744 DNH458744 DXD458744 EGZ458744 EQV458744 FAR458744 FKN458744 FUJ458744 GEF458744 GOB458744 GXX458744 HHT458744 HRP458744 IBL458744 ILH458744 IVD458744 JEZ458744 JOV458744 JYR458744 KIN458744 KSJ458744 LCF458744 LMB458744 LVX458744 MFT458744 MPP458744 MZL458744 NJH458744 NTD458744 OCZ458744 OMV458744 OWR458744 PGN458744 PQJ458744 QAF458744 QKB458744 QTX458744 RDT458744 RNP458744 RXL458744 SHH458744 SRD458744 TAZ458744 TKV458744 TUR458744 UEN458744 UOJ458744 UYF458744 VIB458744 VRX458744 WBT458744 WLP458744 IZ524280 SV524280 ACR524280 AMN524280 AWJ524280 BGF524280 BQB524280 BZX524280 CJT524280 CTP524280 DDL524280 DNH524280 DXD524280 EGZ524280 EQV524280 FAR524280 FKN524280 FUJ524280 GEF524280 GOB524280 GXX524280 HHT524280 HRP524280 IBL524280 ILH524280 IVD524280 JEZ524280 JOV524280 JYR524280 KIN524280 KSJ524280 LCF524280 LMB524280 LVX524280 MFT524280 MPP524280 MZL524280 NJH524280 NTD524280 OCZ524280 OMV524280 OWR524280 PGN524280 PQJ524280 QAF524280 QKB524280 QTX524280 RDT524280 RNP524280 RXL524280 SHH524280 SRD524280 TAZ524280 TKV524280 TUR524280 UEN524280 UOJ524280 UYF524280 VIB524280 VRX524280 WBT524280 WLP524280 IZ589816 SV589816 ACR589816 AMN589816 AWJ589816 BGF589816 BQB589816 BZX589816 CJT589816 CTP589816 DDL589816 DNH589816 DXD589816 EGZ589816 EQV589816 FAR589816 FKN589816 FUJ589816 GEF589816 GOB589816 GXX589816 HHT589816 HRP589816 IBL589816 ILH589816 IVD589816 JEZ589816 JOV589816 JYR589816 KIN589816 KSJ589816 LCF589816 LMB589816 LVX589816 MFT589816 MPP589816 MZL589816 NJH589816 NTD589816 OCZ589816 OMV589816 OWR589816 PGN589816 PQJ589816 QAF589816 QKB589816 QTX589816 RDT589816 RNP589816 RXL589816 SHH589816 SRD589816 TAZ589816 TKV589816 TUR589816 UEN589816 UOJ589816 UYF589816 VIB589816 VRX589816 WBT589816 WLP589816 IZ655352 SV655352 ACR655352 AMN655352 AWJ655352 BGF655352 BQB655352 BZX655352 CJT655352 CTP655352 DDL655352 DNH655352 DXD655352 EGZ655352 EQV655352 FAR655352 FKN655352 FUJ655352 GEF655352 GOB655352 GXX655352 HHT655352 HRP655352 IBL655352 ILH655352 IVD655352 JEZ655352 JOV655352 JYR655352 KIN655352 KSJ655352 LCF655352 LMB655352 LVX655352 MFT655352 MPP655352 MZL655352 NJH655352 NTD655352 OCZ655352 OMV655352 OWR655352 PGN655352 PQJ655352 QAF655352 QKB655352 QTX655352 RDT655352 RNP655352 RXL655352 SHH655352 SRD655352 TAZ655352 TKV655352 TUR655352 UEN655352 UOJ655352 UYF655352 VIB655352 VRX655352 WBT655352 WLP655352 IZ720888 SV720888 ACR720888 AMN720888 AWJ720888 BGF720888 BQB720888 BZX720888 CJT720888 CTP720888 DDL720888 DNH720888 DXD720888 EGZ720888 EQV720888 FAR720888 FKN720888 FUJ720888 GEF720888 GOB720888 GXX720888 HHT720888 HRP720888 IBL720888 ILH720888 IVD720888 JEZ720888 JOV720888 JYR720888 KIN720888 KSJ720888 LCF720888 LMB720888 LVX720888 MFT720888 MPP720888 MZL720888 NJH720888 NTD720888 OCZ720888 OMV720888 OWR720888 PGN720888 PQJ720888 QAF720888 QKB720888 QTX720888 RDT720888 RNP720888 RXL720888 SHH720888 SRD720888 TAZ720888 TKV720888 TUR720888 UEN720888 UOJ720888 UYF720888 VIB720888 VRX720888 WBT720888 WLP720888 IZ786424 SV786424 ACR786424 AMN786424 AWJ786424 BGF786424 BQB786424 BZX786424 CJT786424 CTP786424 DDL786424 DNH786424 DXD786424 EGZ786424 EQV786424 FAR786424 FKN786424 FUJ786424 GEF786424 GOB786424 GXX786424 HHT786424 HRP786424 IBL786424 ILH786424 IVD786424 JEZ786424 JOV786424 JYR786424 KIN786424 KSJ786424 LCF786424 LMB786424 LVX786424 MFT786424 MPP786424 MZL786424 NJH786424 NTD786424 OCZ786424 OMV786424 OWR786424 PGN786424 PQJ786424 QAF786424 QKB786424 QTX786424 RDT786424 RNP786424 RXL786424 SHH786424 SRD786424 TAZ786424 TKV786424 TUR786424 UEN786424 UOJ786424 UYF786424 VIB786424 VRX786424 WBT786424 WLP786424 IZ851960 SV851960 ACR851960 AMN851960 AWJ851960 BGF851960 BQB851960 BZX851960 CJT851960 CTP851960 DDL851960 DNH851960 DXD851960 EGZ851960 EQV851960 FAR851960 FKN851960 FUJ851960 GEF851960 GOB851960 GXX851960 HHT851960 HRP851960 IBL851960 ILH851960 IVD851960 JEZ851960 JOV851960 JYR851960 KIN851960 KSJ851960 LCF851960 LMB851960 LVX851960 MFT851960 MPP851960 MZL851960 NJH851960 NTD851960 OCZ851960 OMV851960 OWR851960 PGN851960 PQJ851960 QAF851960 QKB851960 QTX851960 RDT851960 RNP851960 RXL851960 SHH851960 SRD851960 TAZ851960 TKV851960 TUR851960 UEN851960 UOJ851960 UYF851960 VIB851960 VRX851960 WBT851960 WLP851960 IZ917496 SV917496 ACR917496 AMN917496 AWJ917496 BGF917496 BQB917496 BZX917496 CJT917496 CTP917496 DDL917496 DNH917496 DXD917496 EGZ917496 EQV917496 FAR917496 FKN917496 FUJ917496 GEF917496 GOB917496 GXX917496 HHT917496 HRP917496 IBL917496 ILH917496 IVD917496 JEZ917496 JOV917496 JYR917496 KIN917496 KSJ917496 LCF917496 LMB917496 LVX917496 MFT917496 MPP917496 MZL917496 NJH917496 NTD917496 OCZ917496 OMV917496 OWR917496 PGN917496 PQJ917496 QAF917496 QKB917496 QTX917496 RDT917496 RNP917496 RXL917496 SHH917496 SRD917496 TAZ917496 TKV917496 TUR917496 UEN917496 UOJ917496 UYF917496 VIB917496 VRX917496 WBT917496 WLP917496 IZ983032 SV983032 ACR983032 AMN983032 AWJ983032 BGF983032 BQB983032 BZX983032 CJT983032 CTP983032 DDL983032 DNH983032 DXD983032 EGZ983032 EQV983032 FAR983032 FKN983032 FUJ983032 GEF983032 GOB983032 GXX983032 HHT983032 HRP983032 IBL983032 ILH983032 IVD983032 JEZ983032 JOV983032 JYR983032 KIN983032 KSJ983032 LCF983032 LMB983032 LVX983032 MFT983032 MPP983032 MZL983032 NJH983032 NTD983032 OCZ983032 OMV983032 OWR983032 PGN983032 PQJ983032 QAF983032 QKB983032 QTX983032 RDT983032 RNP983032 RXL983032 SHH983032 SRD983032 TAZ983032 TKV983032 TUR983032 UEN983032 UOJ983032 UYF983032 VIB983032 VRX983032 WBT983032 WLP983032 IZ65565 SV65565 ACR65565 AMN65565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IZ49 SV49 ACR49 AMN49 AWJ49 BGF49 BQB49 BZX49 CJT49 CTP49 DDL49 DNH49 DXD49 EGZ49 EQV49 FAR49 FKN49 FUJ49 GEF49 GOB49 GXX49 HHT49 HRP49 IBL49 ILH49 IVD49 JEZ49 JOV49 JYR49 KIN49 KSJ49 LCF49 LMB49 LVX49 MFT49 MPP49 MZL49 NJH49 NTD49 OCZ49 OMV49 OWR49 PGN49 PQJ49 QAF49 QKB49 QTX49 RDT49 RNP49 RXL49 SHH49 SRD49 TAZ49 TKV49 TUR49 UEN49 UOJ49 UYF49 VIB49 VRX49 WBT49 WLP49 IZ53 SV53 ACR53 AMN53 AWJ53 BGF53 BQB53 BZX53 CJT53 CTP53 DDL53 DNH53 DXD53 EGZ53 EQV53 FAR53 FKN53 FUJ53 GEF53 GOB53 GXX53 HHT53 HRP53 IBL53 ILH53 IVD53 JEZ53 JOV53 JYR53 KIN53 KSJ53 LCF53 LMB53 LVX53 MFT53 MPP53 MZL53 NJH53 NTD53 OCZ53 OMV53 OWR53 PGN53 PQJ53 QAF53 QKB53 QTX53 RDT53 RNP53 RXL53 SHH53 SRD53 TAZ53 TKV53 TUR53 UEN53 UOJ53 UYF53 VIB53 VRX53 WBT53 WLP53 IZ29 SV29 ACR29 AMN29 AWJ29 BGF29 BQB29 BZX29 CJT29 CTP29 DDL29 DNH29 DXD29 EGZ29 EQV29 FAR29 FKN29 FUJ29 GEF29 GOB29 GXX29 HHT29 HRP29 IBL29 ILH29 IVD29 JEZ29 JOV29 JYR29 KIN29 KSJ29 LCF29 LMB29 LVX29 MFT29 MPP29 MZL29 NJH29 NTD29 OCZ29 OMV29 OWR29 PGN29 PQJ29 QAF29 QKB29 QTX29 RDT29 RNP29 RXL29 SHH29 SRD29 TAZ29 TKV29 TUR29 UEN29 UOJ29 UYF29 VIB29 VRX29 WBT29 WLP29 IX52:IX56 IX41 IX18 IX49 IX3 IX35 IX30 IX26 IX20 IX45 E65567 E131103 E196639 E262175 E327711 E393247 E458783 E524319 E589855 E655391 E720927 E786463 E851999 E917535 E983071 E65520 E131056 E196592 E262128 E327664 E393200 E458736 E524272 E589808 E655344 E720880 E786416 E851952 E917488 E983024 E65540 E131076 E196612 E262148 E327684 E393220 E458756 E524292 E589828 E655364 E720900 E786436 E851972 E917508 E983044 E65562:E65563 E131098:E131099 E196634:E196635 E262170:E262171 E327706:E327707 E393242:E393243 E458778:E458779 E524314:E524315 E589850:E589851 E655386:E655387 E720922:E720923 E786458:E786459 E851994:E851995 E917530:E917531 E983066:E983067 E65550 E131086 E196622 E262158 E327694 E393230 E458766 E524302 E589838 E655374 E720910 E786446 E851982 E917518 E983054 E65554 E131090 E196626 E262162 E327698 E393234 E458770 E524306 E589842 E655378 E720914 E786450 E851986 E917522 E983058 E65530 E131066 E196602 E262138 E327674 E393210 E458746 E524282 E589818 E655354 E720890 E786426 E851962 E917498 E983034">
      <formula1>0</formula1>
    </dataValidation>
  </dataValidations>
  <printOptions horizontalCentered="1"/>
  <pageMargins left="0.23622047244094491" right="0.23622047244094491" top="0.23622047244094491" bottom="0.6" header="0.15748031496062992" footer="0.32"/>
  <pageSetup scale="65" orientation="portrait" r:id="rId1"/>
  <headerFooter>
    <oddFooter xml:space="preserve">&amp;L&amp;"-,Cursiva"&amp;10       Ejercicio Fiscal 2016&amp;R&amp;10Página &amp;P de &amp;N&amp;K00+000-----------    </oddFooter>
  </headerFooter>
  <legacyDrawing r:id="rId2"/>
</worksheet>
</file>

<file path=xl/worksheets/sheet4.xml><?xml version="1.0" encoding="utf-8"?>
<worksheet xmlns="http://schemas.openxmlformats.org/spreadsheetml/2006/main" xmlns:r="http://schemas.openxmlformats.org/officeDocument/2006/relationships">
  <dimension ref="A1:IX36"/>
  <sheetViews>
    <sheetView topLeftCell="B1" zoomScaleNormal="100" workbookViewId="0">
      <selection activeCell="B3" sqref="B3:E3"/>
    </sheetView>
  </sheetViews>
  <sheetFormatPr baseColWidth="10" defaultRowHeight="15"/>
  <cols>
    <col min="1" max="1" width="14.140625" bestFit="1" customWidth="1"/>
    <col min="2" max="2" width="12.140625" bestFit="1" customWidth="1"/>
    <col min="3" max="3" width="45.42578125" customWidth="1"/>
    <col min="4" max="4" width="17.42578125" customWidth="1"/>
    <col min="5" max="5" width="16.140625" customWidth="1"/>
    <col min="6" max="6" width="6.140625" bestFit="1" customWidth="1"/>
    <col min="7" max="7" width="46" bestFit="1" customWidth="1"/>
    <col min="8" max="8" width="16.5703125" bestFit="1" customWidth="1"/>
    <col min="9" max="9" width="13.5703125" bestFit="1" customWidth="1"/>
    <col min="10" max="10" width="15.28515625" bestFit="1" customWidth="1"/>
  </cols>
  <sheetData>
    <row r="1" spans="1:258">
      <c r="A1" s="24" t="s">
        <v>4</v>
      </c>
      <c r="B1" s="24"/>
      <c r="C1" s="25"/>
      <c r="D1" s="25"/>
      <c r="E1" s="25"/>
      <c r="F1" s="25"/>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c r="HY1" s="26"/>
      <c r="HZ1" s="26"/>
      <c r="IA1" s="26"/>
      <c r="IB1" s="26"/>
      <c r="IC1" s="26"/>
      <c r="ID1" s="26"/>
      <c r="IE1" s="26"/>
      <c r="IF1" s="26"/>
      <c r="IG1" s="26"/>
      <c r="IH1" s="26"/>
      <c r="II1" s="26"/>
      <c r="IJ1" s="26"/>
      <c r="IK1" s="26"/>
      <c r="IL1" s="26"/>
      <c r="IM1" s="26"/>
      <c r="IN1" s="26"/>
      <c r="IO1" s="26"/>
      <c r="IP1" s="26"/>
      <c r="IQ1" s="26"/>
      <c r="IR1" s="26"/>
      <c r="IS1" s="26"/>
      <c r="IT1" s="26"/>
      <c r="IU1" s="26"/>
      <c r="IV1" s="26"/>
      <c r="IW1" s="26"/>
      <c r="IX1" s="26"/>
    </row>
    <row r="2" spans="1:258">
      <c r="A2" s="5" t="s">
        <v>5</v>
      </c>
      <c r="B2" s="5" t="s">
        <v>11</v>
      </c>
      <c r="C2" s="5" t="s">
        <v>0</v>
      </c>
      <c r="D2" s="5" t="s">
        <v>1</v>
      </c>
      <c r="E2" s="5" t="s">
        <v>2</v>
      </c>
      <c r="F2" s="27" t="s">
        <v>3</v>
      </c>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c r="IO2" s="28"/>
      <c r="IP2" s="28"/>
      <c r="IQ2" s="28"/>
      <c r="IR2" s="28"/>
      <c r="IS2" s="28"/>
      <c r="IT2" s="28"/>
      <c r="IU2" s="28"/>
      <c r="IV2" s="28"/>
      <c r="IW2" s="28"/>
      <c r="IX2" s="29"/>
    </row>
    <row r="3" spans="1:258" ht="24.75" customHeight="1">
      <c r="A3">
        <v>2019</v>
      </c>
      <c r="B3" s="3">
        <v>5567285</v>
      </c>
      <c r="C3" s="3">
        <v>0</v>
      </c>
      <c r="D3" s="3">
        <v>0</v>
      </c>
      <c r="E3" s="3">
        <v>3847078</v>
      </c>
      <c r="F3" s="64">
        <v>7000</v>
      </c>
      <c r="G3" s="65" t="s">
        <v>70</v>
      </c>
      <c r="H3" s="66">
        <v>1350000</v>
      </c>
      <c r="I3" s="67">
        <v>370207</v>
      </c>
      <c r="J3" s="68">
        <f>+H3+I3</f>
        <v>1720207</v>
      </c>
    </row>
    <row r="4" spans="1:258" ht="37.5" customHeight="1">
      <c r="F4" s="64">
        <v>9000</v>
      </c>
      <c r="G4" s="65" t="s">
        <v>71</v>
      </c>
      <c r="H4" s="69">
        <v>3747078</v>
      </c>
      <c r="I4" s="70">
        <v>100000</v>
      </c>
      <c r="J4" s="71">
        <f>+H4+I4</f>
        <v>3847078</v>
      </c>
    </row>
    <row r="5" spans="1:258" ht="15.75">
      <c r="F5" s="72" t="s">
        <v>69</v>
      </c>
      <c r="G5" s="72"/>
      <c r="H5" s="73">
        <f>SUM(H3:H4)</f>
        <v>5097078</v>
      </c>
      <c r="I5" s="74">
        <f>SUM(I3:I4)</f>
        <v>470207</v>
      </c>
      <c r="J5" s="74">
        <f>+J3+J4</f>
        <v>5567285</v>
      </c>
    </row>
    <row r="6" spans="1:258" ht="18" customHeight="1">
      <c r="F6" s="75"/>
      <c r="G6" s="75"/>
      <c r="H6" s="73"/>
      <c r="I6" s="76"/>
      <c r="J6" s="76"/>
    </row>
    <row r="7" spans="1:258" ht="15.75">
      <c r="F7" s="77"/>
      <c r="G7" s="78" t="s">
        <v>72</v>
      </c>
      <c r="H7" s="79"/>
      <c r="I7" s="80"/>
      <c r="J7" s="80"/>
    </row>
    <row r="8" spans="1:258" ht="21" customHeight="1">
      <c r="F8" s="81">
        <v>1000</v>
      </c>
      <c r="G8" s="82" t="s">
        <v>12</v>
      </c>
      <c r="H8" s="83">
        <v>2782465</v>
      </c>
      <c r="I8" s="67">
        <v>-48602</v>
      </c>
      <c r="J8" s="68">
        <f>+H8+I8</f>
        <v>2733863</v>
      </c>
    </row>
    <row r="9" spans="1:258" ht="30" customHeight="1">
      <c r="F9" s="81">
        <v>2000</v>
      </c>
      <c r="G9" s="82" t="s">
        <v>13</v>
      </c>
      <c r="H9" s="83">
        <v>1848613</v>
      </c>
      <c r="I9" s="67">
        <v>59377</v>
      </c>
      <c r="J9" s="68">
        <f>+H9+I9</f>
        <v>1907990</v>
      </c>
    </row>
    <row r="10" spans="1:258" ht="21" customHeight="1">
      <c r="F10" s="81">
        <v>3000</v>
      </c>
      <c r="G10" s="82" t="s">
        <v>14</v>
      </c>
      <c r="H10" s="83">
        <v>215000</v>
      </c>
      <c r="I10" s="67">
        <v>44746</v>
      </c>
      <c r="J10" s="68">
        <f>+H10+I10</f>
        <v>259746</v>
      </c>
    </row>
    <row r="11" spans="1:258" ht="36" customHeight="1">
      <c r="F11" s="85">
        <v>4000</v>
      </c>
      <c r="G11" s="82" t="s">
        <v>73</v>
      </c>
      <c r="H11" s="83">
        <v>251000</v>
      </c>
      <c r="I11" s="67">
        <v>6300</v>
      </c>
      <c r="J11" s="68">
        <f>+H11+I11</f>
        <v>257300</v>
      </c>
    </row>
    <row r="12" spans="1:258" ht="19.5" customHeight="1">
      <c r="F12" s="85">
        <v>5000</v>
      </c>
      <c r="G12" s="86" t="s">
        <v>74</v>
      </c>
      <c r="H12" s="87">
        <v>0</v>
      </c>
      <c r="I12" s="88">
        <v>408386</v>
      </c>
      <c r="J12" s="71">
        <f>+I12</f>
        <v>408386</v>
      </c>
    </row>
    <row r="13" spans="1:258" ht="22.5" customHeight="1">
      <c r="F13" s="90"/>
      <c r="G13" s="91" t="s">
        <v>21</v>
      </c>
      <c r="H13" s="92">
        <f>SUM(H8:H12)</f>
        <v>5097078</v>
      </c>
      <c r="I13" s="93">
        <f>SUM(I8:I12)</f>
        <v>470207</v>
      </c>
      <c r="J13" s="93">
        <f>SUM(J8:J12)</f>
        <v>5567285</v>
      </c>
    </row>
    <row r="14" spans="1:258" ht="8.25" customHeight="1">
      <c r="B14" s="63"/>
      <c r="C14" s="63"/>
      <c r="D14" s="94"/>
      <c r="E14" s="95"/>
      <c r="G14" s="84"/>
    </row>
    <row r="15" spans="1:258">
      <c r="D15" s="84"/>
      <c r="E15" s="84"/>
      <c r="F15" s="84"/>
      <c r="G15" s="84"/>
      <c r="H15" s="84"/>
    </row>
    <row r="16" spans="1:258" ht="6" customHeight="1">
      <c r="D16" s="84"/>
      <c r="E16" s="84"/>
      <c r="F16" s="84"/>
      <c r="G16" s="84"/>
      <c r="H16" s="84"/>
    </row>
    <row r="17" spans="3:11">
      <c r="D17" s="84"/>
      <c r="E17" s="84"/>
      <c r="F17" s="84">
        <f>+J5-J13</f>
        <v>0</v>
      </c>
      <c r="G17" s="84"/>
      <c r="H17" s="84"/>
    </row>
    <row r="18" spans="3:11" ht="8.25" customHeight="1">
      <c r="D18" s="84"/>
    </row>
    <row r="19" spans="3:11">
      <c r="E19" s="84"/>
      <c r="F19" s="84"/>
      <c r="G19" s="84"/>
    </row>
    <row r="20" spans="3:11" ht="6" customHeight="1">
      <c r="E20" s="84"/>
      <c r="F20" s="89"/>
    </row>
    <row r="21" spans="3:11">
      <c r="E21" s="89"/>
      <c r="F21" s="84"/>
      <c r="G21" s="84"/>
      <c r="I21" s="89"/>
    </row>
    <row r="22" spans="3:11" ht="5.25" customHeight="1">
      <c r="C22" s="96"/>
      <c r="E22" s="84"/>
      <c r="I22" s="84">
        <f>+H19</f>
        <v>0</v>
      </c>
      <c r="J22" s="84"/>
      <c r="K22" s="84"/>
    </row>
    <row r="23" spans="3:11">
      <c r="E23" s="84"/>
      <c r="F23" s="84"/>
      <c r="G23" s="84"/>
      <c r="I23" s="89"/>
    </row>
    <row r="24" spans="3:11">
      <c r="F24" s="89"/>
    </row>
    <row r="25" spans="3:11">
      <c r="E25" s="84"/>
      <c r="F25" s="89"/>
      <c r="G25" s="84"/>
      <c r="I25" s="84"/>
    </row>
    <row r="26" spans="3:11">
      <c r="F26" s="97"/>
      <c r="G26" s="98"/>
      <c r="H26" s="98"/>
      <c r="I26" s="84"/>
    </row>
    <row r="27" spans="3:11">
      <c r="F27" s="97"/>
      <c r="G27" s="98"/>
      <c r="H27" s="98"/>
    </row>
    <row r="28" spans="3:11">
      <c r="F28" s="97"/>
      <c r="G28" s="98"/>
      <c r="H28" s="98"/>
    </row>
    <row r="29" spans="3:11">
      <c r="F29" s="97"/>
      <c r="G29" s="98"/>
      <c r="H29" s="98"/>
    </row>
    <row r="30" spans="3:11">
      <c r="F30" s="97"/>
      <c r="G30" s="98"/>
      <c r="H30" s="98"/>
    </row>
    <row r="31" spans="3:11">
      <c r="F31" s="97"/>
      <c r="G31" s="98"/>
      <c r="H31" s="98"/>
    </row>
    <row r="32" spans="3:11">
      <c r="F32" s="97"/>
      <c r="G32" s="98"/>
      <c r="H32" s="98"/>
    </row>
    <row r="33" spans="6:8">
      <c r="F33" s="99"/>
      <c r="G33" s="98"/>
      <c r="H33" s="98"/>
    </row>
    <row r="34" spans="6:8">
      <c r="F34" s="99"/>
      <c r="G34" s="98"/>
      <c r="H34" s="98"/>
    </row>
    <row r="35" spans="6:8">
      <c r="F35" s="98"/>
      <c r="G35" s="98"/>
      <c r="H35" s="98"/>
    </row>
    <row r="36" spans="6:8">
      <c r="F36" s="98"/>
      <c r="G36" s="98"/>
      <c r="H36" s="98"/>
    </row>
  </sheetData>
  <mergeCells count="3">
    <mergeCell ref="F5:G5"/>
    <mergeCell ref="A1:IX1"/>
    <mergeCell ref="F2:IX2"/>
  </mergeCells>
  <pageMargins left="1.1023622047244095" right="0.70866141732283472" top="1.1417322834645669"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dimension ref="A1:IX13"/>
  <sheetViews>
    <sheetView workbookViewId="0">
      <selection activeCell="D6" sqref="D6"/>
    </sheetView>
  </sheetViews>
  <sheetFormatPr baseColWidth="10" defaultRowHeight="15"/>
  <cols>
    <col min="1" max="1" width="14.140625" bestFit="1" customWidth="1"/>
    <col min="2" max="2" width="12.140625" bestFit="1" customWidth="1"/>
    <col min="4" max="4" width="9.28515625" bestFit="1" customWidth="1"/>
    <col min="5" max="5" width="12.28515625" bestFit="1" customWidth="1"/>
    <col min="6" max="6" width="6.140625" bestFit="1" customWidth="1"/>
    <col min="7" max="7" width="64.7109375" bestFit="1" customWidth="1"/>
    <col min="8" max="8" width="16.5703125" bestFit="1" customWidth="1"/>
    <col min="9" max="9" width="6.28515625" bestFit="1" customWidth="1"/>
    <col min="10" max="10" width="15.28515625" bestFit="1" customWidth="1"/>
  </cols>
  <sheetData>
    <row r="1" spans="1:258">
      <c r="A1" s="24" t="s">
        <v>4</v>
      </c>
      <c r="B1" s="24"/>
      <c r="C1" s="25"/>
      <c r="D1" s="25"/>
      <c r="E1" s="25"/>
      <c r="F1" s="25"/>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c r="HY1" s="26"/>
      <c r="HZ1" s="26"/>
      <c r="IA1" s="26"/>
      <c r="IB1" s="26"/>
      <c r="IC1" s="26"/>
      <c r="ID1" s="26"/>
      <c r="IE1" s="26"/>
      <c r="IF1" s="26"/>
      <c r="IG1" s="26"/>
      <c r="IH1" s="26"/>
      <c r="II1" s="26"/>
      <c r="IJ1" s="26"/>
      <c r="IK1" s="26"/>
      <c r="IL1" s="26"/>
      <c r="IM1" s="26"/>
      <c r="IN1" s="26"/>
      <c r="IO1" s="26"/>
      <c r="IP1" s="26"/>
      <c r="IQ1" s="26"/>
      <c r="IR1" s="26"/>
      <c r="IS1" s="26"/>
      <c r="IT1" s="26"/>
      <c r="IU1" s="26"/>
      <c r="IV1" s="26"/>
      <c r="IW1" s="26"/>
      <c r="IX1" s="26"/>
    </row>
    <row r="2" spans="1:258">
      <c r="A2" s="5" t="s">
        <v>5</v>
      </c>
      <c r="B2" s="5" t="s">
        <v>11</v>
      </c>
      <c r="C2" s="5" t="s">
        <v>0</v>
      </c>
      <c r="D2" s="5" t="s">
        <v>1</v>
      </c>
      <c r="E2" s="5" t="s">
        <v>2</v>
      </c>
      <c r="F2" s="27" t="s">
        <v>3</v>
      </c>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c r="IO2" s="28"/>
      <c r="IP2" s="28"/>
      <c r="IQ2" s="28"/>
      <c r="IR2" s="28"/>
      <c r="IS2" s="28"/>
      <c r="IT2" s="28"/>
      <c r="IU2" s="28"/>
      <c r="IV2" s="28"/>
      <c r="IW2" s="28"/>
      <c r="IX2" s="29"/>
    </row>
    <row r="3" spans="1:258" ht="24.6" customHeight="1">
      <c r="A3" s="3">
        <v>2020</v>
      </c>
      <c r="B3" s="3">
        <v>6105962</v>
      </c>
      <c r="C3" s="3">
        <v>0</v>
      </c>
      <c r="D3" s="3">
        <v>0</v>
      </c>
      <c r="E3" s="3">
        <v>4000962</v>
      </c>
      <c r="F3" s="64">
        <v>7000</v>
      </c>
      <c r="G3" s="65" t="s">
        <v>70</v>
      </c>
      <c r="H3" s="66">
        <f>+'[2]Anexo II'!D10</f>
        <v>2105000</v>
      </c>
      <c r="I3" s="67"/>
      <c r="J3" s="68">
        <f>+H3+I3</f>
        <v>2105000</v>
      </c>
    </row>
    <row r="4" spans="1:258" ht="36.75" customHeight="1">
      <c r="F4" s="64">
        <v>9000</v>
      </c>
      <c r="G4" s="65" t="s">
        <v>71</v>
      </c>
      <c r="H4" s="69">
        <f>+'[2]Anexo II'!D12</f>
        <v>4000962</v>
      </c>
      <c r="I4" s="70"/>
      <c r="J4" s="71">
        <f>+H4+I4</f>
        <v>4000962</v>
      </c>
    </row>
    <row r="5" spans="1:258" ht="24.6" customHeight="1">
      <c r="F5" s="72" t="s">
        <v>69</v>
      </c>
      <c r="G5" s="72"/>
      <c r="H5" s="73">
        <f>SUM(H3:H4)</f>
        <v>6105962</v>
      </c>
      <c r="I5" s="74">
        <f>SUM(I3:I4)</f>
        <v>0</v>
      </c>
      <c r="J5" s="74">
        <f>+J3+J4</f>
        <v>6105962</v>
      </c>
    </row>
    <row r="6" spans="1:258" ht="24.6" customHeight="1">
      <c r="F6" s="75"/>
      <c r="G6" s="75"/>
      <c r="H6" s="73"/>
      <c r="I6" s="76"/>
      <c r="J6" s="76"/>
    </row>
    <row r="7" spans="1:258" ht="24.6" customHeight="1">
      <c r="F7" s="77"/>
      <c r="G7" s="78" t="s">
        <v>72</v>
      </c>
      <c r="H7" s="79"/>
      <c r="I7" s="80"/>
      <c r="J7" s="80"/>
    </row>
    <row r="8" spans="1:258" ht="24.6" customHeight="1">
      <c r="F8" s="81">
        <v>1000</v>
      </c>
      <c r="G8" s="82" t="s">
        <v>12</v>
      </c>
      <c r="H8" s="83">
        <f>+'[2]Anexo III'!F8</f>
        <v>3052714</v>
      </c>
      <c r="I8" s="67"/>
      <c r="J8" s="68">
        <f>+H8+I8</f>
        <v>3052714</v>
      </c>
    </row>
    <row r="9" spans="1:258" ht="24.6" customHeight="1">
      <c r="F9" s="81">
        <v>2000</v>
      </c>
      <c r="G9" s="82" t="s">
        <v>13</v>
      </c>
      <c r="H9" s="83">
        <f>+'[2]Anexo III'!F16</f>
        <v>2256076</v>
      </c>
      <c r="I9" s="67"/>
      <c r="J9" s="68">
        <f>+H9+I9</f>
        <v>2256076</v>
      </c>
    </row>
    <row r="10" spans="1:258" ht="24.6" customHeight="1">
      <c r="F10" s="81">
        <v>3000</v>
      </c>
      <c r="G10" s="82" t="s">
        <v>14</v>
      </c>
      <c r="H10" s="83">
        <f>+'[2]Anexo III'!F26</f>
        <v>530172</v>
      </c>
      <c r="I10" s="67"/>
      <c r="J10" s="68">
        <f>+H10+I10</f>
        <v>530172</v>
      </c>
    </row>
    <row r="11" spans="1:258" ht="24.6" customHeight="1">
      <c r="F11" s="85">
        <v>4000</v>
      </c>
      <c r="G11" s="82" t="s">
        <v>73</v>
      </c>
      <c r="H11" s="83">
        <f>+'[2]Anexo III'!F36</f>
        <v>267000</v>
      </c>
      <c r="I11" s="67"/>
      <c r="J11" s="68">
        <f>+H11+I11</f>
        <v>267000</v>
      </c>
    </row>
    <row r="12" spans="1:258" ht="24.6" customHeight="1">
      <c r="F12" s="85">
        <v>5000</v>
      </c>
      <c r="G12" s="86" t="s">
        <v>74</v>
      </c>
      <c r="H12" s="87">
        <v>0</v>
      </c>
      <c r="I12" s="88"/>
      <c r="J12" s="71">
        <f>+I12</f>
        <v>0</v>
      </c>
    </row>
    <row r="13" spans="1:258" ht="24.6" customHeight="1">
      <c r="F13" s="90"/>
      <c r="G13" s="91" t="s">
        <v>21</v>
      </c>
      <c r="H13" s="92">
        <f>SUM(H8:H12)</f>
        <v>6105962</v>
      </c>
      <c r="I13" s="93">
        <f>SUM(I8:I12)</f>
        <v>0</v>
      </c>
      <c r="J13" s="93">
        <f>SUM(J8:J12)</f>
        <v>6105962</v>
      </c>
    </row>
  </sheetData>
  <mergeCells count="3">
    <mergeCell ref="F5:G5"/>
    <mergeCell ref="A1:IX1"/>
    <mergeCell ref="F2:IX2"/>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IX17"/>
  <sheetViews>
    <sheetView topLeftCell="C1" workbookViewId="0">
      <selection activeCell="F8" sqref="F8"/>
    </sheetView>
  </sheetViews>
  <sheetFormatPr baseColWidth="10" defaultRowHeight="15"/>
  <cols>
    <col min="1" max="1" width="14.140625" bestFit="1" customWidth="1"/>
    <col min="3" max="3" width="10.5703125" customWidth="1"/>
    <col min="4" max="4" width="39" customWidth="1"/>
    <col min="5" max="5" width="16.5703125" bestFit="1" customWidth="1"/>
    <col min="6" max="6" width="6.140625" bestFit="1" customWidth="1"/>
    <col min="7" max="7" width="64.7109375" bestFit="1" customWidth="1"/>
    <col min="8" max="8" width="16.5703125" bestFit="1" customWidth="1"/>
    <col min="9" max="9" width="13.5703125" bestFit="1" customWidth="1"/>
    <col min="10" max="10" width="15.28515625" bestFit="1" customWidth="1"/>
  </cols>
  <sheetData>
    <row r="1" spans="1:258">
      <c r="A1" s="24" t="s">
        <v>4</v>
      </c>
      <c r="B1" s="24"/>
      <c r="C1" s="25"/>
      <c r="D1" s="25"/>
      <c r="E1" s="25"/>
      <c r="F1" s="25"/>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c r="HY1" s="26"/>
      <c r="HZ1" s="26"/>
      <c r="IA1" s="26"/>
      <c r="IB1" s="26"/>
      <c r="IC1" s="26"/>
      <c r="ID1" s="26"/>
      <c r="IE1" s="26"/>
      <c r="IF1" s="26"/>
      <c r="IG1" s="26"/>
      <c r="IH1" s="26"/>
      <c r="II1" s="26"/>
      <c r="IJ1" s="26"/>
      <c r="IK1" s="26"/>
      <c r="IL1" s="26"/>
      <c r="IM1" s="26"/>
      <c r="IN1" s="26"/>
      <c r="IO1" s="26"/>
      <c r="IP1" s="26"/>
      <c r="IQ1" s="26"/>
      <c r="IR1" s="26"/>
      <c r="IS1" s="26"/>
      <c r="IT1" s="26"/>
      <c r="IU1" s="26"/>
      <c r="IV1" s="26"/>
      <c r="IW1" s="26"/>
      <c r="IX1" s="26"/>
    </row>
    <row r="2" spans="1:258">
      <c r="A2" s="5" t="s">
        <v>5</v>
      </c>
      <c r="B2" s="5" t="s">
        <v>11</v>
      </c>
      <c r="C2" s="5" t="s">
        <v>0</v>
      </c>
      <c r="D2" s="5" t="s">
        <v>1</v>
      </c>
      <c r="E2" s="5" t="s">
        <v>2</v>
      </c>
      <c r="F2" s="27" t="s">
        <v>3</v>
      </c>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c r="IO2" s="28"/>
      <c r="IP2" s="28"/>
      <c r="IQ2" s="28"/>
      <c r="IR2" s="28"/>
      <c r="IS2" s="28"/>
      <c r="IT2" s="28"/>
      <c r="IU2" s="28"/>
      <c r="IV2" s="28"/>
      <c r="IW2" s="28"/>
      <c r="IX2" s="29"/>
    </row>
    <row r="3" spans="1:258" ht="30" customHeight="1">
      <c r="A3">
        <v>2021</v>
      </c>
      <c r="B3">
        <v>5680704.5</v>
      </c>
      <c r="C3">
        <v>0</v>
      </c>
      <c r="D3">
        <v>0</v>
      </c>
      <c r="E3">
        <v>4433167.5</v>
      </c>
      <c r="F3" s="64">
        <v>7000</v>
      </c>
      <c r="G3" s="65" t="s">
        <v>70</v>
      </c>
      <c r="H3" s="66">
        <v>1097537</v>
      </c>
      <c r="I3" s="100">
        <v>150000</v>
      </c>
      <c r="J3" s="101">
        <f>+H3+I3</f>
        <v>1247537</v>
      </c>
    </row>
    <row r="4" spans="1:258" ht="36.75" customHeight="1">
      <c r="F4" s="64">
        <v>9000</v>
      </c>
      <c r="G4" s="65" t="s">
        <v>71</v>
      </c>
      <c r="H4" s="102">
        <v>4433167.5</v>
      </c>
      <c r="I4" s="70">
        <v>0</v>
      </c>
      <c r="J4" s="71">
        <f>+H4+I4</f>
        <v>4433167.5</v>
      </c>
    </row>
    <row r="5" spans="1:258" ht="24.6" customHeight="1">
      <c r="F5" s="72" t="s">
        <v>69</v>
      </c>
      <c r="G5" s="72"/>
      <c r="H5" s="73">
        <f>SUM(H3:H4)</f>
        <v>5530704.5</v>
      </c>
      <c r="I5" s="74">
        <f>SUM(I3:I4)</f>
        <v>150000</v>
      </c>
      <c r="J5" s="74">
        <f>+J3+J4</f>
        <v>5680704.5</v>
      </c>
    </row>
    <row r="6" spans="1:258" ht="24.6" customHeight="1">
      <c r="F6" s="75"/>
      <c r="G6" s="75"/>
      <c r="H6" s="73"/>
      <c r="I6" s="76"/>
      <c r="J6" s="76"/>
    </row>
    <row r="7" spans="1:258" ht="24.6" customHeight="1">
      <c r="F7" s="77"/>
      <c r="G7" s="78" t="s">
        <v>72</v>
      </c>
      <c r="H7" s="79"/>
      <c r="I7" s="80"/>
      <c r="J7" s="80"/>
    </row>
    <row r="8" spans="1:258" ht="24.6" customHeight="1">
      <c r="F8" s="81">
        <v>1000</v>
      </c>
      <c r="G8" s="82" t="s">
        <v>12</v>
      </c>
      <c r="H8" s="83">
        <v>3281710.5</v>
      </c>
      <c r="I8" s="67">
        <f>+[3]Hoja1!$F$40</f>
        <v>323188.0015999999</v>
      </c>
      <c r="J8" s="68">
        <f>+H8+I8</f>
        <v>3604898.5016000001</v>
      </c>
    </row>
    <row r="9" spans="1:258" ht="24.6" customHeight="1">
      <c r="F9" s="81">
        <v>2000</v>
      </c>
      <c r="G9" s="82" t="s">
        <v>13</v>
      </c>
      <c r="H9" s="83">
        <v>1501494</v>
      </c>
      <c r="I9" s="67">
        <v>5812</v>
      </c>
      <c r="J9" s="68">
        <f>+H9+I9</f>
        <v>1507306</v>
      </c>
    </row>
    <row r="10" spans="1:258" ht="24.6" customHeight="1">
      <c r="F10" s="81">
        <v>3000</v>
      </c>
      <c r="G10" s="82" t="s">
        <v>14</v>
      </c>
      <c r="H10" s="83">
        <v>568500</v>
      </c>
      <c r="I10" s="67">
        <v>0</v>
      </c>
      <c r="J10" s="68">
        <f>+H10+I10</f>
        <v>568500</v>
      </c>
    </row>
    <row r="11" spans="1:258" ht="30.75" customHeight="1">
      <c r="F11" s="85">
        <v>4000</v>
      </c>
      <c r="G11" s="82" t="s">
        <v>73</v>
      </c>
      <c r="H11" s="83">
        <v>179000</v>
      </c>
      <c r="I11" s="100">
        <v>-179000</v>
      </c>
      <c r="J11" s="101">
        <f>+H11+I11</f>
        <v>0</v>
      </c>
    </row>
    <row r="12" spans="1:258" ht="32.25" customHeight="1">
      <c r="F12" s="85">
        <v>5000</v>
      </c>
      <c r="G12" s="86" t="s">
        <v>74</v>
      </c>
      <c r="H12" s="103"/>
      <c r="I12" s="88"/>
      <c r="J12" s="71">
        <f>+I12</f>
        <v>0</v>
      </c>
    </row>
    <row r="13" spans="1:258" ht="24.6" customHeight="1">
      <c r="F13" s="90"/>
      <c r="G13" s="91" t="s">
        <v>21</v>
      </c>
      <c r="H13" s="92">
        <f>SUM(H8:H12)</f>
        <v>5530704.5</v>
      </c>
      <c r="I13" s="93">
        <f>SUM(I8:I12)</f>
        <v>150000.0015999999</v>
      </c>
      <c r="J13" s="93">
        <f>SUM(J8:J12)</f>
        <v>5680704.5016000001</v>
      </c>
    </row>
    <row r="17" spans="6:6">
      <c r="F17" s="84"/>
    </row>
  </sheetData>
  <mergeCells count="3">
    <mergeCell ref="F5:G5"/>
    <mergeCell ref="A1:IX1"/>
    <mergeCell ref="F2:IX2"/>
  </mergeCells>
  <pageMargins left="0.70866141732283472" right="0.70866141732283472" top="0.74803149606299213" bottom="0.74803149606299213" header="0.31496062992125984" footer="0.31496062992125984"/>
  <pageSetup scale="85" orientation="portrait" r:id="rId1"/>
</worksheet>
</file>

<file path=xl/worksheets/sheet7.xml><?xml version="1.0" encoding="utf-8"?>
<worksheet xmlns="http://schemas.openxmlformats.org/spreadsheetml/2006/main" xmlns:r="http://schemas.openxmlformats.org/officeDocument/2006/relationships">
  <dimension ref="A1:IX13"/>
  <sheetViews>
    <sheetView tabSelected="1" topLeftCell="A10" workbookViewId="0">
      <selection activeCell="E6" sqref="E6"/>
    </sheetView>
  </sheetViews>
  <sheetFormatPr baseColWidth="10" defaultRowHeight="15"/>
  <cols>
    <col min="1" max="1" width="14.140625" bestFit="1" customWidth="1"/>
    <col min="3" max="3" width="10.5703125" customWidth="1"/>
    <col min="4" max="4" width="41.42578125" customWidth="1"/>
    <col min="5" max="5" width="16.5703125" bestFit="1" customWidth="1"/>
    <col min="6" max="6" width="6.140625" bestFit="1" customWidth="1"/>
    <col min="7" max="7" width="41.140625" bestFit="1" customWidth="1"/>
    <col min="8" max="8" width="16.5703125" bestFit="1" customWidth="1"/>
    <col min="9" max="9" width="15.28515625" bestFit="1" customWidth="1"/>
    <col min="10" max="10" width="16.5703125" bestFit="1" customWidth="1"/>
  </cols>
  <sheetData>
    <row r="1" spans="1:258">
      <c r="A1" s="24" t="s">
        <v>4</v>
      </c>
      <c r="B1" s="24"/>
      <c r="C1" s="25"/>
      <c r="D1" s="25"/>
      <c r="E1" s="25"/>
      <c r="F1" s="25"/>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c r="HY1" s="26"/>
      <c r="HZ1" s="26"/>
      <c r="IA1" s="26"/>
      <c r="IB1" s="26"/>
      <c r="IC1" s="26"/>
      <c r="ID1" s="26"/>
      <c r="IE1" s="26"/>
      <c r="IF1" s="26"/>
      <c r="IG1" s="26"/>
      <c r="IH1" s="26"/>
      <c r="II1" s="26"/>
      <c r="IJ1" s="26"/>
      <c r="IK1" s="26"/>
      <c r="IL1" s="26"/>
      <c r="IM1" s="26"/>
      <c r="IN1" s="26"/>
      <c r="IO1" s="26"/>
      <c r="IP1" s="26"/>
      <c r="IQ1" s="26"/>
      <c r="IR1" s="26"/>
      <c r="IS1" s="26"/>
      <c r="IT1" s="26"/>
      <c r="IU1" s="26"/>
      <c r="IV1" s="26"/>
      <c r="IW1" s="26"/>
      <c r="IX1" s="26"/>
    </row>
    <row r="2" spans="1:258">
      <c r="A2" s="5" t="s">
        <v>5</v>
      </c>
      <c r="B2" s="5" t="s">
        <v>11</v>
      </c>
      <c r="C2" s="5" t="s">
        <v>0</v>
      </c>
      <c r="D2" s="5" t="s">
        <v>1</v>
      </c>
      <c r="E2" s="5" t="s">
        <v>2</v>
      </c>
      <c r="F2" s="27" t="s">
        <v>3</v>
      </c>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c r="IO2" s="28"/>
      <c r="IP2" s="28"/>
      <c r="IQ2" s="28"/>
      <c r="IR2" s="28"/>
      <c r="IS2" s="28"/>
      <c r="IT2" s="28"/>
      <c r="IU2" s="28"/>
      <c r="IV2" s="28"/>
      <c r="IW2" s="28"/>
      <c r="IX2" s="29"/>
    </row>
    <row r="3" spans="1:258" ht="24.6" customHeight="1">
      <c r="A3">
        <v>2022</v>
      </c>
      <c r="B3">
        <v>12267443</v>
      </c>
      <c r="C3">
        <v>0</v>
      </c>
      <c r="D3">
        <v>0</v>
      </c>
      <c r="E3">
        <v>10327443</v>
      </c>
      <c r="F3" s="64">
        <v>7000</v>
      </c>
      <c r="G3" s="65" t="s">
        <v>70</v>
      </c>
      <c r="H3" s="66">
        <v>960000</v>
      </c>
      <c r="I3" s="67">
        <v>980000</v>
      </c>
      <c r="J3" s="68">
        <f>+H3+I3</f>
        <v>1940000</v>
      </c>
    </row>
    <row r="4" spans="1:258" ht="36.75" customHeight="1">
      <c r="F4" s="64">
        <v>9000</v>
      </c>
      <c r="G4" s="65" t="s">
        <v>71</v>
      </c>
      <c r="H4" s="69">
        <v>4327443</v>
      </c>
      <c r="I4" s="70">
        <v>6000000</v>
      </c>
      <c r="J4" s="71">
        <f>+H4+I4</f>
        <v>10327443</v>
      </c>
    </row>
    <row r="5" spans="1:258" ht="24.6" customHeight="1">
      <c r="F5" s="72" t="s">
        <v>69</v>
      </c>
      <c r="G5" s="72"/>
      <c r="H5" s="73">
        <f>SUM(H3:H4)</f>
        <v>5287443</v>
      </c>
      <c r="I5" s="74">
        <f>SUM(I3:I4)</f>
        <v>6980000</v>
      </c>
      <c r="J5" s="74">
        <f>+J3+J4</f>
        <v>12267443</v>
      </c>
    </row>
    <row r="6" spans="1:258" ht="24.6" customHeight="1">
      <c r="F6" s="75"/>
      <c r="G6" s="75"/>
      <c r="H6" s="73"/>
      <c r="I6" s="76"/>
      <c r="J6" s="76"/>
    </row>
    <row r="7" spans="1:258" ht="24.6" customHeight="1">
      <c r="F7" s="77"/>
      <c r="G7" s="78" t="s">
        <v>72</v>
      </c>
      <c r="H7" s="79"/>
      <c r="I7" s="80"/>
      <c r="J7" s="80"/>
    </row>
    <row r="8" spans="1:258" ht="24.6" customHeight="1">
      <c r="F8" s="81">
        <v>1000</v>
      </c>
      <c r="G8" s="82" t="s">
        <v>12</v>
      </c>
      <c r="H8" s="83">
        <f>+'[4]Anexo II'!F11</f>
        <v>3009547</v>
      </c>
      <c r="I8" s="67"/>
      <c r="J8" s="68">
        <f>+H8+I8</f>
        <v>3009547</v>
      </c>
    </row>
    <row r="9" spans="1:258" ht="24.6" customHeight="1">
      <c r="F9" s="81">
        <v>2000</v>
      </c>
      <c r="G9" s="82" t="s">
        <v>13</v>
      </c>
      <c r="H9" s="83">
        <v>1530396</v>
      </c>
      <c r="I9" s="67">
        <v>1064604</v>
      </c>
      <c r="J9" s="68">
        <f>+H9+I9</f>
        <v>2595000</v>
      </c>
    </row>
    <row r="10" spans="1:258" ht="24.6" customHeight="1">
      <c r="F10" s="81">
        <v>3000</v>
      </c>
      <c r="G10" s="82" t="s">
        <v>14</v>
      </c>
      <c r="H10" s="83">
        <f>+'[4]Anexo II'!F29</f>
        <v>568500</v>
      </c>
      <c r="I10" s="67">
        <v>2173196</v>
      </c>
      <c r="J10" s="68">
        <f>+H10+I10</f>
        <v>2741696</v>
      </c>
    </row>
    <row r="11" spans="1:258" ht="31.5" customHeight="1">
      <c r="F11" s="85">
        <v>4000</v>
      </c>
      <c r="G11" s="82" t="s">
        <v>73</v>
      </c>
      <c r="H11" s="83">
        <f>+'[4]Anexo II'!F39</f>
        <v>179000</v>
      </c>
      <c r="I11" s="67">
        <v>2065600</v>
      </c>
      <c r="J11" s="68">
        <f t="shared" ref="J11:J12" si="0">+H11+I11</f>
        <v>2244600</v>
      </c>
    </row>
    <row r="12" spans="1:258" ht="31.5" customHeight="1">
      <c r="F12" s="85">
        <v>5000</v>
      </c>
      <c r="G12" s="86" t="s">
        <v>74</v>
      </c>
      <c r="H12" s="87">
        <f>+'[4]Anexo II'!F49</f>
        <v>0</v>
      </c>
      <c r="I12" s="88">
        <v>1676600</v>
      </c>
      <c r="J12" s="71">
        <f t="shared" si="0"/>
        <v>1676600</v>
      </c>
    </row>
    <row r="13" spans="1:258" ht="24.6" customHeight="1">
      <c r="F13" s="90"/>
      <c r="G13" s="91" t="s">
        <v>21</v>
      </c>
      <c r="H13" s="92">
        <f>SUM(H8:H12)</f>
        <v>5287443</v>
      </c>
      <c r="I13" s="93">
        <f>SUM(I8:I12)</f>
        <v>6980000</v>
      </c>
      <c r="J13" s="93">
        <f>SUM(J8:J12)</f>
        <v>12267443</v>
      </c>
    </row>
  </sheetData>
  <mergeCells count="3">
    <mergeCell ref="F5:G5"/>
    <mergeCell ref="A1:IX1"/>
    <mergeCell ref="F2:IX2"/>
  </mergeCells>
  <pageMargins left="0.70866141732283472" right="0.70866141732283472" top="0.74803149606299213" bottom="0.74803149606299213"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2013,2014,2015,2016</vt:lpstr>
      <vt:lpstr>2017</vt:lpstr>
      <vt:lpstr>2018</vt:lpstr>
      <vt:lpstr>2019</vt:lpstr>
      <vt:lpstr>2020</vt:lpstr>
      <vt:lpstr>2021</vt:lpstr>
      <vt:lpstr>2022</vt:lpstr>
      <vt:lpstr>'2019'!Área_de_impresión</vt:lpstr>
      <vt:lpstr>'2021'!Área_de_impresión</vt:lpstr>
      <vt:lpstr>'2022'!Área_de_impresión</vt:lpstr>
      <vt:lpstr>'2017'!Títulos_a_imprimir</vt:lpstr>
      <vt:lpstr>'2018'!Títulos_a_imprimir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comude</dc:creator>
  <cp:lastModifiedBy>comude</cp:lastModifiedBy>
  <dcterms:created xsi:type="dcterms:W3CDTF">2022-07-15T15:52:03Z</dcterms:created>
  <dcterms:modified xsi:type="dcterms:W3CDTF">2022-08-02T20:53:43Z</dcterms:modified>
</cp:coreProperties>
</file>