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sp_Contable\Desktop\COMUDE 2026\TRANSPARENCIA\Inciso G\2026\5.- MAYO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Print_Area" localSheetId="0">Hoja1!$B$7:$I$12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I10" i="1" s="1"/>
  <c r="I9" i="1"/>
  <c r="G9" i="1"/>
  <c r="G8" i="1"/>
  <c r="I8" i="1" s="1"/>
  <c r="G7" i="1"/>
  <c r="I7" i="1" s="1"/>
  <c r="H12" i="1" l="1"/>
  <c r="F12" i="1"/>
  <c r="E12" i="1"/>
  <c r="D12" i="1"/>
  <c r="C12" i="1"/>
  <c r="G12" i="1"/>
  <c r="I12" i="1" l="1"/>
</calcChain>
</file>

<file path=xl/sharedStrings.xml><?xml version="1.0" encoding="utf-8"?>
<sst xmlns="http://schemas.openxmlformats.org/spreadsheetml/2006/main" count="14" uniqueCount="14">
  <si>
    <t>EMPLEADO</t>
  </si>
  <si>
    <t>SUELDO</t>
  </si>
  <si>
    <t>COMPLEMENTO DE SUELDO</t>
  </si>
  <si>
    <t>AYUDA DESPENSA</t>
  </si>
  <si>
    <t>AYUDA TRANSPORTE</t>
  </si>
  <si>
    <t>TOTAL PERCEPCIONES</t>
  </si>
  <si>
    <t>N E T O</t>
  </si>
  <si>
    <t>Lista de raya del periodo</t>
  </si>
  <si>
    <t>ROBERTO RIOS ESPINOZA</t>
  </si>
  <si>
    <t>JORGE LUIS MARTINEZ AVILES</t>
  </si>
  <si>
    <t>GUSTAVO MITRE ANAYA</t>
  </si>
  <si>
    <t xml:space="preserve"> DEDUCCIONES</t>
  </si>
  <si>
    <t>CARLOS HUMBERTO SANCHEZ IBARRA</t>
  </si>
  <si>
    <t>Del 01 al 15 de Mayo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</si>
</sst>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&quot;$&quot;#,##0.00_);[Red]\(&quot;$&quot;#,##0.00\)"/>
    <numFmt numFmtId="165" formatCode="d\-mmm\-yy"/>
    <numFmt numFmtId="166" formatCode="&quot;$&quot;#,##0.0000_);[Red]\(&quot;$&quot;#,##0.0000\)"/>
    <numFmt numFmtId="167" formatCode="&quot;$&quot;#,##0.00;[Red]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textRotation="90" wrapText="1"/>
    </xf>
    <xf numFmtId="43" fontId="0" fillId="0" borderId="0" xfId="1" applyFont="1"/>
    <xf numFmtId="164" fontId="2" fillId="0" borderId="0" xfId="0" applyNumberFormat="1" applyFont="1"/>
    <xf numFmtId="164" fontId="6" fillId="0" borderId="0" xfId="0" applyNumberFormat="1" applyFont="1"/>
    <xf numFmtId="0" fontId="6" fillId="0" borderId="0" xfId="0" applyFont="1" applyAlignment="1">
      <alignment horizontal="center"/>
    </xf>
    <xf numFmtId="165" fontId="7" fillId="0" borderId="0" xfId="0" applyNumberFormat="1" applyFont="1"/>
    <xf numFmtId="164" fontId="6" fillId="0" borderId="0" xfId="0" applyNumberFormat="1" applyFont="1" applyAlignment="1">
      <alignment horizontal="left"/>
    </xf>
    <xf numFmtId="166" fontId="2" fillId="0" borderId="0" xfId="0" applyNumberFormat="1" applyFont="1"/>
    <xf numFmtId="167" fontId="0" fillId="0" borderId="0" xfId="0" applyNumberFormat="1"/>
    <xf numFmtId="0" fontId="8" fillId="0" borderId="0" xfId="0" applyFont="1"/>
    <xf numFmtId="43" fontId="9" fillId="0" borderId="0" xfId="1" applyFont="1"/>
    <xf numFmtId="43" fontId="9" fillId="0" borderId="2" xfId="1" applyFont="1" applyBorder="1"/>
    <xf numFmtId="43" fontId="3" fillId="0" borderId="0" xfId="1" applyFont="1" applyBorder="1"/>
    <xf numFmtId="43" fontId="0" fillId="0" borderId="0" xfId="1" applyFont="1" applyBorder="1"/>
    <xf numFmtId="0" fontId="5" fillId="0" borderId="0" xfId="0" applyFont="1" applyAlignment="1"/>
    <xf numFmtId="0" fontId="9" fillId="0" borderId="0" xfId="1" applyNumberFormat="1" applyFont="1"/>
    <xf numFmtId="43" fontId="10" fillId="0" borderId="0" xfId="1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744483</xdr:colOff>
      <xdr:row>0</xdr:row>
      <xdr:rowOff>0</xdr:rowOff>
    </xdr:from>
    <xdr:to>
      <xdr:col>1</xdr:col>
      <xdr:colOff>2342931</xdr:colOff>
      <xdr:row>3</xdr:row>
      <xdr:rowOff>40324</xdr:rowOff>
    </xdr:to>
    <xdr:pic>
      <xdr:nvPicPr>
        <xdr:cNvPr id="3" name="Imagen 2" descr="C:\Users\Irma\AppData\Local\Packages\Microsoft.Windows.Photos_8wekyb3d8bbwe\TempState\ShareServiceTempFolder\opd COMUDE-0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0862" y="0"/>
          <a:ext cx="1598448" cy="1310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6"/>
  <sheetViews>
    <sheetView tabSelected="1" zoomScale="87" zoomScaleNormal="87" workbookViewId="0">
      <selection activeCell="C7" sqref="C7:I10"/>
    </sheetView>
  </sheetViews>
  <sheetFormatPr baseColWidth="10" defaultRowHeight="15" x14ac:dyDescent="0.25"/>
  <cols>
    <col min="2" max="2" width="45.140625" bestFit="1" customWidth="1"/>
    <col min="3" max="3" width="13.28515625" bestFit="1" customWidth="1"/>
    <col min="4" max="4" width="14.42578125" bestFit="1" customWidth="1"/>
    <col min="5" max="6" width="10" bestFit="1" customWidth="1"/>
    <col min="7" max="9" width="13.28515625" bestFit="1" customWidth="1"/>
  </cols>
  <sheetData>
    <row r="1" spans="2:23" ht="65.25" customHeight="1" x14ac:dyDescent="0.25"/>
    <row r="2" spans="2:23" ht="19.5" x14ac:dyDescent="0.3">
      <c r="C2" s="22"/>
      <c r="D2" s="22"/>
      <c r="E2" s="22"/>
      <c r="F2" s="22"/>
      <c r="G2" s="22"/>
      <c r="H2" s="22"/>
      <c r="I2" s="22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4" spans="2:23" ht="19.5" x14ac:dyDescent="0.3">
      <c r="B4" s="7" t="s">
        <v>7</v>
      </c>
      <c r="C4" s="7"/>
      <c r="D4" s="9"/>
      <c r="F4" s="23" t="s">
        <v>13</v>
      </c>
      <c r="G4" s="23"/>
      <c r="H4" s="23"/>
      <c r="I4" s="23"/>
      <c r="J4" s="8"/>
      <c r="K4" s="8"/>
      <c r="L4" s="8"/>
      <c r="M4" s="8"/>
      <c r="N4" s="8"/>
      <c r="O4" s="8"/>
      <c r="P4" s="8"/>
    </row>
    <row r="6" spans="2:23" ht="85.5" customHeight="1" thickBot="1" x14ac:dyDescent="0.3">
      <c r="B6" s="1" t="s">
        <v>0</v>
      </c>
      <c r="C6" s="2" t="s">
        <v>1</v>
      </c>
      <c r="D6" s="2" t="s">
        <v>2</v>
      </c>
      <c r="E6" s="3" t="s">
        <v>3</v>
      </c>
      <c r="F6" s="3" t="s">
        <v>4</v>
      </c>
      <c r="G6" s="3" t="s">
        <v>5</v>
      </c>
      <c r="H6" s="3" t="s">
        <v>11</v>
      </c>
      <c r="I6" s="2" t="s">
        <v>6</v>
      </c>
    </row>
    <row r="7" spans="2:23" ht="36" customHeight="1" thickTop="1" x14ac:dyDescent="0.25">
      <c r="B7" s="12" t="s">
        <v>8</v>
      </c>
      <c r="C7" s="13">
        <v>8325</v>
      </c>
      <c r="D7" s="13">
        <v>6145</v>
      </c>
      <c r="E7" s="13">
        <v>70</v>
      </c>
      <c r="F7" s="13">
        <v>48</v>
      </c>
      <c r="G7" s="13">
        <f>+C7+D7+E7+F7</f>
        <v>14588</v>
      </c>
      <c r="H7" s="18">
        <v>3257.19</v>
      </c>
      <c r="I7" s="13">
        <f>+G7-H7</f>
        <v>11330.81</v>
      </c>
    </row>
    <row r="8" spans="2:23" ht="36" customHeight="1" x14ac:dyDescent="0.25">
      <c r="B8" s="12" t="s">
        <v>12</v>
      </c>
      <c r="C8" s="13">
        <v>8325</v>
      </c>
      <c r="D8" s="13">
        <v>6145</v>
      </c>
      <c r="E8" s="13">
        <v>70</v>
      </c>
      <c r="F8" s="13">
        <v>48</v>
      </c>
      <c r="G8" s="13">
        <f>+C8+D8+E8+F8</f>
        <v>14588</v>
      </c>
      <c r="H8" s="18">
        <v>3257.19</v>
      </c>
      <c r="I8" s="13">
        <f>+G8-H8</f>
        <v>11330.81</v>
      </c>
    </row>
    <row r="9" spans="2:23" ht="36" customHeight="1" x14ac:dyDescent="0.25">
      <c r="B9" s="12" t="s">
        <v>10</v>
      </c>
      <c r="C9" s="13">
        <v>8325</v>
      </c>
      <c r="D9" s="13">
        <v>6145</v>
      </c>
      <c r="E9" s="13">
        <v>70</v>
      </c>
      <c r="F9" s="13">
        <v>48</v>
      </c>
      <c r="G9" s="13">
        <f>+C9+D9+E9+F9</f>
        <v>14588</v>
      </c>
      <c r="H9" s="18">
        <v>3257.19</v>
      </c>
      <c r="I9" s="13">
        <f>+G9-H9</f>
        <v>11330.81</v>
      </c>
    </row>
    <row r="10" spans="2:23" ht="36" customHeight="1" x14ac:dyDescent="0.25">
      <c r="B10" s="12" t="s">
        <v>9</v>
      </c>
      <c r="C10" s="13">
        <v>8325</v>
      </c>
      <c r="D10" s="13">
        <v>6145</v>
      </c>
      <c r="E10" s="13">
        <v>70</v>
      </c>
      <c r="F10" s="13">
        <v>48</v>
      </c>
      <c r="G10" s="13">
        <f>+C10+D10+E10+F10</f>
        <v>14588</v>
      </c>
      <c r="H10" s="18">
        <v>4447.1899999999996</v>
      </c>
      <c r="I10" s="13">
        <f>+G10-H10</f>
        <v>10140.810000000001</v>
      </c>
    </row>
    <row r="11" spans="2:23" ht="16.5" thickBot="1" x14ac:dyDescent="0.3">
      <c r="B11" s="12"/>
      <c r="C11" s="14"/>
      <c r="D11" s="14"/>
      <c r="E11" s="14"/>
      <c r="F11" s="14"/>
      <c r="G11" s="14"/>
      <c r="H11" s="14"/>
      <c r="I11" s="14"/>
    </row>
    <row r="12" spans="2:23" ht="16.5" thickTop="1" x14ac:dyDescent="0.25">
      <c r="C12" s="19">
        <f t="shared" ref="C12:H12" si="0">SUM(C7:C11)</f>
        <v>33300</v>
      </c>
      <c r="D12" s="19">
        <f t="shared" si="0"/>
        <v>24580</v>
      </c>
      <c r="E12" s="19">
        <f t="shared" si="0"/>
        <v>280</v>
      </c>
      <c r="F12" s="19">
        <f t="shared" si="0"/>
        <v>192</v>
      </c>
      <c r="G12" s="19">
        <f t="shared" si="0"/>
        <v>58352</v>
      </c>
      <c r="H12" s="19">
        <f t="shared" si="0"/>
        <v>14218.759999999998</v>
      </c>
      <c r="I12" s="19">
        <f>SUM(I7:I11)</f>
        <v>44133.240000000005</v>
      </c>
    </row>
    <row r="13" spans="2:23" x14ac:dyDescent="0.25">
      <c r="C13" s="15"/>
      <c r="D13" s="15"/>
      <c r="E13" s="15"/>
      <c r="F13" s="15"/>
      <c r="G13" s="15"/>
      <c r="H13" s="16"/>
      <c r="I13" s="16"/>
    </row>
    <row r="14" spans="2:23" x14ac:dyDescent="0.25">
      <c r="C14" s="15"/>
      <c r="D14" s="15"/>
      <c r="E14" s="15"/>
      <c r="F14" s="15"/>
      <c r="G14" s="15"/>
      <c r="H14" s="16"/>
      <c r="I14" s="16"/>
    </row>
    <row r="15" spans="2:23" x14ac:dyDescent="0.25">
      <c r="B15" s="17"/>
      <c r="C15" s="17"/>
      <c r="D15" s="17"/>
      <c r="E15" s="17"/>
      <c r="F15" s="17"/>
      <c r="G15" s="17"/>
      <c r="H15" s="17"/>
      <c r="I15" s="17"/>
    </row>
    <row r="16" spans="2:23" x14ac:dyDescent="0.25">
      <c r="B16" s="17"/>
      <c r="C16" s="17"/>
      <c r="D16" s="17"/>
      <c r="E16" s="17"/>
      <c r="F16" s="17"/>
      <c r="G16" s="17"/>
      <c r="H16" s="17"/>
      <c r="I16" s="17"/>
    </row>
    <row r="17" spans="2:9" x14ac:dyDescent="0.25">
      <c r="B17" s="17"/>
      <c r="C17" s="17"/>
      <c r="D17" s="17"/>
      <c r="E17" s="17"/>
      <c r="F17" s="17"/>
      <c r="G17" s="17"/>
      <c r="H17" s="17"/>
      <c r="I17" s="17"/>
    </row>
    <row r="18" spans="2:9" x14ac:dyDescent="0.25">
      <c r="C18" s="5"/>
      <c r="D18" s="10"/>
      <c r="E18" s="5"/>
      <c r="F18" s="5"/>
      <c r="G18" s="5"/>
      <c r="H18" s="4"/>
      <c r="I18" s="4"/>
    </row>
    <row r="19" spans="2:9" x14ac:dyDescent="0.25">
      <c r="C19" s="5"/>
      <c r="D19" s="5"/>
      <c r="E19" s="5"/>
      <c r="F19" s="5"/>
      <c r="G19" s="5"/>
      <c r="H19" s="4"/>
      <c r="I19" s="4"/>
    </row>
    <row r="20" spans="2:9" x14ac:dyDescent="0.25">
      <c r="C20" s="10"/>
      <c r="D20" s="5"/>
      <c r="E20" s="5"/>
      <c r="F20" s="5"/>
      <c r="G20" s="5"/>
    </row>
    <row r="21" spans="2:9" x14ac:dyDescent="0.25">
      <c r="B21" s="20"/>
      <c r="C21" s="20"/>
      <c r="D21" s="20"/>
      <c r="E21" s="20"/>
      <c r="F21" s="20"/>
      <c r="G21" s="20"/>
      <c r="H21" s="20"/>
      <c r="I21" s="20"/>
    </row>
    <row r="22" spans="2:9" x14ac:dyDescent="0.25">
      <c r="B22" s="21"/>
      <c r="C22" s="21"/>
      <c r="D22" s="21"/>
      <c r="E22" s="21"/>
      <c r="F22" s="21"/>
      <c r="G22" s="21"/>
      <c r="H22" s="21"/>
      <c r="I22" s="21"/>
    </row>
    <row r="25" spans="2:9" x14ac:dyDescent="0.25">
      <c r="G25" s="11"/>
    </row>
    <row r="26" spans="2:9" x14ac:dyDescent="0.25">
      <c r="G26" s="11"/>
    </row>
  </sheetData>
  <mergeCells count="4">
    <mergeCell ref="B21:I21"/>
    <mergeCell ref="B22:I22"/>
    <mergeCell ref="C2:I2"/>
    <mergeCell ref="F4:I4"/>
  </mergeCells>
  <pageMargins left="0.70866141732283472" right="0.70866141732283472" top="0.74803149606299213" bottom="0.74803149606299213" header="0.31496062992125984" footer="0.31496062992125984"/>
  <pageSetup paperSize="174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Desp_Contable</cp:lastModifiedBy>
  <cp:lastPrinted>2024-10-31T16:53:35Z</cp:lastPrinted>
  <dcterms:created xsi:type="dcterms:W3CDTF">2024-01-09T20:15:49Z</dcterms:created>
  <dcterms:modified xsi:type="dcterms:W3CDTF">2026-06-16T18:26:16Z</dcterms:modified>
</cp:coreProperties>
</file>